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0515" windowHeight="7515" activeTab="1"/>
  </bookViews>
  <sheets>
    <sheet name="DS NANG BAC LUONG" sheetId="1" r:id="rId1"/>
    <sheet name="DS CHUA DUOC NANG BAC LUONG " sheetId="2" r:id="rId2"/>
  </sheets>
  <definedNames>
    <definedName name="_xlnm.Print_Titles" localSheetId="0">'DS NANG BAC LUONG'!$8:$9</definedName>
  </definedNames>
  <calcPr fullCalcOnLoad="1"/>
</workbook>
</file>

<file path=xl/sharedStrings.xml><?xml version="1.0" encoding="utf-8"?>
<sst xmlns="http://schemas.openxmlformats.org/spreadsheetml/2006/main" count="708" uniqueCount="196">
  <si>
    <t>STT</t>
  </si>
  <si>
    <t>Ngày giữ bậc</t>
  </si>
  <si>
    <t>Tên Công chức</t>
  </si>
  <si>
    <t>Tiền lương hiện hưởng</t>
  </si>
  <si>
    <t xml:space="preserve">Ngạch </t>
  </si>
  <si>
    <t>Bậc</t>
  </si>
  <si>
    <t>Hệ số</t>
  </si>
  <si>
    <t>Ghi chú</t>
  </si>
  <si>
    <t>Thành tích đạt được</t>
  </si>
  <si>
    <t>06042</t>
  </si>
  <si>
    <t>Lê Văn Tổng</t>
  </si>
  <si>
    <t>Giảng Thanh Tiền</t>
  </si>
  <si>
    <t>Kết quả kiểm toán</t>
  </si>
  <si>
    <t>Được tặng thưởng Bằng khen của Thủ tướng Chính phủ (chiến sĩ TĐCS năm 2014, 2015;chiến sỹ thi đua cấp ngành năm 2016;  tặng Bằng khen Tổng KTNN năm 2015; Bằng khen Thủ tướng Chính phủ năm 2016)</t>
  </si>
  <si>
    <t>02 năm liên tục đạt danh hiệu CSTĐ cơ sở và 01 lần được tặng BK Tổng KTNN(Chiến sĩ TĐCS năm 2017,2018, được tặng BK năm 2018)</t>
  </si>
  <si>
    <t>06043</t>
  </si>
  <si>
    <t>Xuất sắc</t>
  </si>
  <si>
    <t>Khá</t>
  </si>
  <si>
    <t>Đạt</t>
  </si>
  <si>
    <t>Xuất sắc, khá</t>
  </si>
  <si>
    <t>Xuất sắc, đạt</t>
  </si>
  <si>
    <t>KTNN khu vực V</t>
  </si>
  <si>
    <t>Xuất sắc, Đạt</t>
  </si>
  <si>
    <t>KTNN khu vực IX</t>
  </si>
  <si>
    <t>Nguyễn Duy Sơn</t>
  </si>
  <si>
    <t>01/5/2016</t>
  </si>
  <si>
    <t>01/5/2018</t>
  </si>
  <si>
    <t>Nguyễn Thanh Phương</t>
  </si>
  <si>
    <t>Kiểm toán viên</t>
  </si>
  <si>
    <t>01/7/2016</t>
  </si>
  <si>
    <t>01/7/2018</t>
  </si>
  <si>
    <t>Nguyễn Hữu Hòa</t>
  </si>
  <si>
    <t>Phạm Thị Dương Liễu</t>
  </si>
  <si>
    <t>06.042</t>
  </si>
  <si>
    <t>Lê Thịnh Hiếu</t>
  </si>
  <si>
    <t>06.043</t>
  </si>
  <si>
    <t>Ngô Xuân Tuấn</t>
  </si>
  <si>
    <t>KTNN chuyên ngành VI</t>
  </si>
  <si>
    <t>KTNN khu vực III</t>
  </si>
  <si>
    <t>Lê Hữu Tài</t>
  </si>
  <si>
    <t xml:space="preserve">Chiến sĩ thi đua cấp cơ sở năm 2013,2014,2016
</t>
  </si>
  <si>
    <t>Ngô Cự Khải</t>
  </si>
  <si>
    <t>Chiến sĩ thi đua cấp cơ sở năm 2015,2016. 
Giấy khen của Kiểm toán trưởng KTNN khu vực III năm 2015</t>
  </si>
  <si>
    <t>Xuất sắc;
 Khá</t>
  </si>
  <si>
    <t xml:space="preserve">Xuất sắc;
xuất sắc.
</t>
  </si>
  <si>
    <t xml:space="preserve">Xuất sắc
Xuất sắc
</t>
  </si>
  <si>
    <t xml:space="preserve">Xuất sắc 
</t>
  </si>
  <si>
    <t>Xuất sắc;
  Xuất sắc</t>
  </si>
  <si>
    <t>10/8/2016</t>
  </si>
  <si>
    <t>KTNN khu vực XIII</t>
  </si>
  <si>
    <t>Nguyễn Văn Tiến</t>
  </si>
  <si>
    <t>CSTĐ cơ sở 2017, 2018; Bằng khen của Tổng KT 2018</t>
  </si>
  <si>
    <t>Bùi Ngọc Bích</t>
  </si>
  <si>
    <t>CSTĐ cơ sở 2014, 2018; Giấy khen của KTT 2014</t>
  </si>
  <si>
    <t>Đặng Đức Ứng</t>
  </si>
  <si>
    <t>CSTĐ cơ sở 2017, 2018; Giấy khen của KTT 2018</t>
  </si>
  <si>
    <t>KTNN khu vực II</t>
  </si>
  <si>
    <t>Nguyễn Anh Vân</t>
  </si>
  <si>
    <t>Bằng khen của TTg 2016</t>
  </si>
  <si>
    <t>KTNN chuyên ngành III</t>
  </si>
  <si>
    <t>Phạm Gia Hạnh</t>
  </si>
  <si>
    <t>CSTĐ cơ sở 2017, 2018; Giấy khen của Tổng KT 2018</t>
  </si>
  <si>
    <t>Tốt</t>
  </si>
  <si>
    <t>Xuất sắc;</t>
  </si>
  <si>
    <t xml:space="preserve">Xuất sắc;
</t>
  </si>
  <si>
    <t>Nguyễn Văn Hùng</t>
  </si>
  <si>
    <t>Nghỉ hưu 5/2020</t>
  </si>
  <si>
    <t>Phạm Xuân Tuyển</t>
  </si>
  <si>
    <t>CSTĐ cơ sở 2017, 2018; Bằng khen của Tổng KT</t>
  </si>
  <si>
    <t>Đỗ Khánh Hiền</t>
  </si>
  <si>
    <t>CSTĐ cơ sở 2016, 2018; Giấy khen của Tổng KT 2018</t>
  </si>
  <si>
    <t>KTNN chuyên ngành V</t>
  </si>
  <si>
    <t>Lê Huy Trọng</t>
  </si>
  <si>
    <t>Huân chương lao động hạng 2, 2013; Bằng khen của Tổng KT 2014, 2015</t>
  </si>
  <si>
    <t>06.041</t>
  </si>
  <si>
    <t>Nguyễn Thiên Hoàn</t>
  </si>
  <si>
    <t>Bằng khen đột xuất của Tổng KT 2017; CSTĐ cơ sở 2015,  2016; Giấy khen của Tổng KT 2016</t>
  </si>
  <si>
    <t>01003</t>
  </si>
  <si>
    <t>KTNN khu vực VII</t>
  </si>
  <si>
    <t>Nguyễn Khắc Chí</t>
  </si>
  <si>
    <t>Bằng khen TTg 2015; CSTĐ ngành 2017; CSTĐ cơ sở 2014, 2015, 2016, 2017</t>
  </si>
  <si>
    <t>Lương Đoàn Mạnh</t>
  </si>
  <si>
    <t>CSTĐ cơ sở 2013, 2014; Giấy khen của KTT 2013, 2014</t>
  </si>
  <si>
    <t>KTNN chuyên ngành II</t>
  </si>
  <si>
    <t>Đoàn Huy Vinh</t>
  </si>
  <si>
    <t>CSTĐ ngành 2018; CSTĐ cơ sở 2016, 2017, 2018; Bằng khen của Tổng KT 2018; giấy khen 2017</t>
  </si>
  <si>
    <t>Lại Khánh Chi</t>
  </si>
  <si>
    <t>CSTĐ ngành 2017; CSTĐ cơ sở 2015, 2016, 2017; Bằng khen của Tổng KT 2016; giấy khen 2015</t>
  </si>
  <si>
    <t>Nguyễn Mạnh Hà</t>
  </si>
  <si>
    <t>Đàm Quốc Hương</t>
  </si>
  <si>
    <t>CSTĐ cơ sở 2016, 2017, 2018; Giấy khen của Tổng KT 2016</t>
  </si>
  <si>
    <t>KTNN khu vực XI</t>
  </si>
  <si>
    <t>Trần Trung Hiếu</t>
  </si>
  <si>
    <t>CSTĐ ngành 2017; CSTĐ cơ sở 2015, 2016, 2017; Bằng khen của Tổng KT 2017</t>
  </si>
  <si>
    <t>Nguyễn Ánh Tuyết</t>
  </si>
  <si>
    <t>Bằng khen đột xuất của Tổng KT 2014; CSTĐ cơ sở 2013</t>
  </si>
  <si>
    <t>CSTĐ ngành năm 2017; Bằng khen của Tổng KTNN năm 2016;  Giấy khen của Tổng KT 2015; CSTĐ cơ sở 03 năm liên tiếp 2015, 2016, 2017</t>
  </si>
  <si>
    <t xml:space="preserve">CSTĐ ngành năm 2017; Bằng khen của Tổng KT 2017;
CSTĐ cơ sở 03 năm liên tiếp 2015, 2016, 2017; Giấy khen của Tổng KT 2015
</t>
  </si>
  <si>
    <t xml:space="preserve">CSTĐ cơ sở 2014, 2016; Giấy khen của Tổng KT năm 2016
</t>
  </si>
  <si>
    <t>KTNN chuyên ngành Ia</t>
  </si>
  <si>
    <t>Trần Hoàng Oanh</t>
  </si>
  <si>
    <t>CSTĐ ngành 2018; CSTĐ cơ sở 2016, 2017, 2018; Bằng khen của Tổng KT 2017</t>
  </si>
  <si>
    <t>Văn phòng KTNN</t>
  </si>
  <si>
    <t>Nguyễn Quang Thành</t>
  </si>
  <si>
    <t>Bằng khen của TTg 2018; CSTĐ ngành 2016; CSTĐ cơ sở 2014-2018</t>
  </si>
  <si>
    <t>Vũ Văn Họa</t>
  </si>
  <si>
    <t>CSTĐ ngành 2018; CSTĐ cơ sở 2015-2018; Bằng khen của Tổng KT 2017</t>
  </si>
  <si>
    <t>06041</t>
  </si>
  <si>
    <t>Đoàn Xuân Tiên</t>
  </si>
  <si>
    <t>Huân chương lao động hạng 1, 2018; CSTĐ ngành 2016; CSTĐ cơ sở 2014-2018</t>
  </si>
  <si>
    <t>Lê Thị Đào</t>
  </si>
  <si>
    <t>CSTĐ ngành 2017; CSTĐ cơ sở 2015, 2016, 2017; Bằng khen của Tổng KT 2017, 2018</t>
  </si>
  <si>
    <t>01002</t>
  </si>
  <si>
    <t xml:space="preserve">Nguyễn Thị Hương </t>
  </si>
  <si>
    <t>CSTĐ tỉnh 2014; CSTĐ cơ sở 2009-2014; Bằng khen của Chủ tịch tỉnh 2014</t>
  </si>
  <si>
    <t>Vụ Tổng hợp</t>
  </si>
  <si>
    <t xml:space="preserve">Nguyễn Thị Dung </t>
  </si>
  <si>
    <t>Bằng khen của TTg 2018; Bằng khen của Tổng KT 2014, 2015; CSTĐ cơ sở 2014-2017</t>
  </si>
  <si>
    <t>Vũ Ngọc Tuấn</t>
  </si>
  <si>
    <t>Bằng khen của Tổng KT 2018; CSTĐ cơ sở 2017, 2018; Giấy khen của Tổng KT 2014, 2017</t>
  </si>
  <si>
    <t>Đào Quang Minh</t>
  </si>
  <si>
    <t>CSTĐ ngành 2018; CSTĐ cơ sở 2016-2018; Giấy khen của Tổng KTNN 2014, 2016, 2017</t>
  </si>
  <si>
    <t>Trần Thị Thu Trà</t>
  </si>
  <si>
    <t>Bằng khen đột xuất 2018</t>
  </si>
  <si>
    <t xml:space="preserve">
06043</t>
  </si>
  <si>
    <t>KTNN chuyên ngành Ib</t>
  </si>
  <si>
    <t>Trần Văn Hoàng</t>
  </si>
  <si>
    <t>CSTĐ cơ sở 2014, 2016; Bằng khen của Tổng KT 2014</t>
  </si>
  <si>
    <t>Ngô Vi Long</t>
  </si>
  <si>
    <t>CSTĐ ngành 2018; CSTĐ cơ sở 2016, 2017, 2018; Bằng khen của Tổng KT 2017; Giấy khen của Tổng KT 2016</t>
  </si>
  <si>
    <t>Văn phòng Đảng - đoàn thể</t>
  </si>
  <si>
    <t>Nguyễn Mạnh Cường</t>
  </si>
  <si>
    <t xml:space="preserve">Bằng khen đột xuất của Tổng KT 2017; </t>
  </si>
  <si>
    <t>Vũ Lập Công</t>
  </si>
  <si>
    <t>04024</t>
  </si>
  <si>
    <t>KTNN khu vực I</t>
  </si>
  <si>
    <t>Khương Tiến Hùng</t>
  </si>
  <si>
    <t>Huân chương lao động hạng 3, 2017; Bằng khen đột xuất của Tổng KT 2016, 2017</t>
  </si>
  <si>
    <t>Trần Thị Thanh Bình</t>
  </si>
  <si>
    <t>CSTĐ cơ sở 2018; Bằng khen đột xuất của Tổng KT 2018; Giấy khen 2017</t>
  </si>
  <si>
    <t>Bằng khen đột xuất của Tổng KTNN năm 2016</t>
  </si>
  <si>
    <t>10/8/2018</t>
  </si>
  <si>
    <t>KTNN khu vực X</t>
  </si>
  <si>
    <t>Hoàng Xuân Việt</t>
  </si>
  <si>
    <t>Bằng khen TTg 2016; Bằng khen của Tổng KT 2015; CSTĐ cơ sở 2014, 2015, 2016</t>
  </si>
  <si>
    <t>Lê Văn Việt</t>
  </si>
  <si>
    <t>CSTĐ ngành 2017; CSTĐ cơ sở 2015-2018; Bằng khen của Tổng KT 2016</t>
  </si>
  <si>
    <t>Ma Tiến Hùng</t>
  </si>
  <si>
    <t>Bằng khen đột xuất của Tổng KT 2014; CSTĐ cơ sở 2015</t>
  </si>
  <si>
    <t>Vụ CĐ&amp;KSCLKT</t>
  </si>
  <si>
    <t>Bùi Thanh Lâm</t>
  </si>
  <si>
    <t xml:space="preserve">Bằng khen của TTg 2018; </t>
  </si>
  <si>
    <t>Vụ HTQT</t>
  </si>
  <si>
    <t>Vũ Hồng Lê</t>
  </si>
  <si>
    <t>CSTĐ ngành 2015; CSTĐ cơ sở 2013, 2014; Bằng khen của Tổng KT 2015</t>
  </si>
  <si>
    <t>KTNN khu vực IV</t>
  </si>
  <si>
    <t>Lê Quang Sơn</t>
  </si>
  <si>
    <t>CSTĐ cơ sở 2016, 2017, 2018; Giấy khen của Tổng KT 2017; Bằng khen của Tổng KTNN 2018</t>
  </si>
  <si>
    <t>Đặng Anh Tuấn</t>
  </si>
  <si>
    <t>Chiến sĩ thi đua cấp cơ sở năm 2015, 2017. 
Giấy khen của Kiểm toán trưởng 2017</t>
  </si>
  <si>
    <t>KTNN khu vực VI</t>
  </si>
  <si>
    <t>Dương Quang Chính</t>
  </si>
  <si>
    <t>01/02/2016</t>
  </si>
  <si>
    <t>01/02/2018</t>
  </si>
  <si>
    <t>Trần Đức Hiếu</t>
  </si>
  <si>
    <t>Phạm Văn Sơn</t>
  </si>
  <si>
    <t xml:space="preserve">- Chiến sĩ thi đua cấp cơ sở 2015, 2016; 2017;
- Chiến sỹ thi đua cấp ngành năm 2017;
- Bằng khen của Tổng kiểm toán nhà nước năm 2016;
- Bằng khen của Đoàn khối các cơ quan Trung ương năm 2016;
- Giấy khen của Kiểm toán trưởng năm 2015; năm 2016; năm 2017 </t>
  </si>
  <si>
    <t>15/01/2017</t>
  </si>
  <si>
    <t xml:space="preserve">
</t>
  </si>
  <si>
    <t xml:space="preserve">
'- Chiến sĩ thi đua cấp cơ sở 02 năm liên tục (2017, 2018).
'- Bằng khen của Tổng KTNN năm 2018
</t>
  </si>
  <si>
    <t>- Bằng khen của Chủ tịch UBND tỉnh Quảng Ninh năm 2017 vì đã có thành tích đóng góp trong công tác quản lý tài chính, ngân sách tỉnh Quảng Ninh năm 2017;
- Chiến sĩ thi đua cấp cơ sở năm 2017.</t>
  </si>
  <si>
    <t>Nguyễn Văn Hiệu</t>
  </si>
  <si>
    <t>Chưa đủ thời gian giữ bậc 24 tháng theo quy định</t>
  </si>
  <si>
    <t>I - ĐƯỢC NÂNG LƯƠNG TRƯỚC THỜI HẠN</t>
  </si>
  <si>
    <t>II - HỘI ĐỒNG XEM XÉT</t>
  </si>
  <si>
    <t>III - CHƯA ĐƯỢC NÂNG LƯƠNG TRƯỚC THỜI HẠN</t>
  </si>
  <si>
    <t>Đã được nâng bậc lương trước thời hạn 2016</t>
  </si>
  <si>
    <t>KIỂM TOÁN NHÀ NƯỚC</t>
  </si>
  <si>
    <t>- CSTĐ ngành năm 2018; CSTĐ cơ sở các năm 2016, 2017 và 2018
- Giấy khen của  Kiểm toán trưởng KTNN khu vực IX năm 2014 và 2016.</t>
  </si>
  <si>
    <t>-  CSTĐ cơ sở năm 2014 và 2018
- Giấy khen của Kiểm toán trưởng KTNN khu vực IX các năm 2014, 2017 và 2018.</t>
  </si>
  <si>
    <t>Trần Trung Đức</t>
  </si>
  <si>
    <t>Lý do chưa được nâng bậc lương trước thời hạn</t>
  </si>
  <si>
    <t>Không đủ tiêu chuẩn theo quy định mục 2.1, khoản 2, Điều 4 Quy chế nâng bậc lương trước thời hạn được ban hành kèm theo Quyết định số 1886/QĐ-KTNN ngày 22/11/2016 của Tổng KTNN</t>
  </si>
  <si>
    <t>Bằng khen của Tổng KTNN 2013 ; CSTĐ cơ sở 2013, 2017</t>
  </si>
  <si>
    <t>Chức danh</t>
  </si>
  <si>
    <t>Kiểm toán viên cao cấp</t>
  </si>
  <si>
    <t>Chuyên viên chính</t>
  </si>
  <si>
    <t>Thanh tra viên chính</t>
  </si>
  <si>
    <t>Kiểm toán viên chính</t>
  </si>
  <si>
    <t>Chuyên viên</t>
  </si>
  <si>
    <t xml:space="preserve">Đã được nâng bậc lương trước thời hạn 2016; </t>
  </si>
  <si>
    <t xml:space="preserve"> Không có thành tích thi đua (LĐTT 2014-2018);</t>
  </si>
  <si>
    <t xml:space="preserve"> DANH SÁCH CHƯA ĐƯỢC NÂNG BẬC LƯƠNG TRƯỚC THỜI HẠN NĂM 2018</t>
  </si>
  <si>
    <t xml:space="preserve"> DANH SÁCH NÂNG BẬC LƯƠNG TRƯỚC THỜI HẠN NĂM 2018</t>
  </si>
  <si>
    <t>(Kèm theo Công văn số  246 /KTNN-TCCB ngày  05 /03/2019 của Kiểm toán nhà nước)</t>
  </si>
  <si>
    <t>Tiền lương hiện MỚI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</si>
</sst>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0"/>
    <numFmt numFmtId="186" formatCode="0.0"/>
  </numFmts>
  <fonts count="41">
    <font>
      <sz val="13"/>
      <name val="Times New Roman"/>
      <family val="0"/>
    </font>
    <font>
      <b/>
      <sz val="13"/>
      <name val="Times New Roman"/>
      <family val="1"/>
    </font>
    <font>
      <sz val="8"/>
      <name val="Times New Roman"/>
      <family val="1"/>
    </font>
    <font>
      <i/>
      <sz val="13"/>
      <name val="Times New Roman"/>
      <family val="1"/>
    </font>
    <font>
      <sz val="13"/>
      <color indexed="8"/>
      <name val="Times New Roman"/>
      <family val="1"/>
    </font>
    <font>
      <b/>
      <sz val="14"/>
      <color indexed="8"/>
      <name val="Times New Roman"/>
      <family val="1"/>
    </font>
    <font>
      <sz val="14"/>
      <color indexed="8"/>
      <name val="Times New Roman"/>
      <family val="1"/>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b/>
      <sz val="13"/>
      <color indexed="8"/>
      <name val="Times New Roman"/>
      <family val="2"/>
    </font>
    <font>
      <sz val="13"/>
      <color indexed="10"/>
      <name val="Times New Roman"/>
      <family val="2"/>
    </font>
    <font>
      <sz val="13"/>
      <color theme="1"/>
      <name val="Times New Roman"/>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8">
    <xf numFmtId="0" fontId="0" fillId="0" borderId="0" xfId="0" applyAlignment="1">
      <alignment/>
    </xf>
    <xf numFmtId="0" fontId="1" fillId="0" borderId="0" xfId="0" applyFont="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quotePrefix="1">
      <alignment horizontal="justify" vertical="center" wrapText="1"/>
    </xf>
    <xf numFmtId="0" fontId="0" fillId="0" borderId="10" xfId="0" applyFont="1" applyFill="1" applyBorder="1" applyAlignment="1" quotePrefix="1">
      <alignment horizontal="center" vertical="center" wrapText="1"/>
    </xf>
    <xf numFmtId="14" fontId="0" fillId="0" borderId="10" xfId="0" applyNumberFormat="1" applyFont="1" applyFill="1" applyBorder="1" applyAlignment="1" quotePrefix="1">
      <alignment horizontal="center" vertical="center" wrapText="1"/>
    </xf>
    <xf numFmtId="0" fontId="0" fillId="0" borderId="10" xfId="0" applyFont="1" applyBorder="1" applyAlignment="1">
      <alignment horizontal="left" vertical="center" wrapText="1"/>
    </xf>
    <xf numFmtId="0" fontId="0" fillId="33" borderId="10" xfId="0" applyFont="1" applyFill="1" applyBorder="1" applyAlignment="1" quotePrefix="1">
      <alignment horizontal="center" vertical="center" wrapText="1"/>
    </xf>
    <xf numFmtId="0" fontId="0" fillId="34" borderId="10" xfId="0" applyFont="1" applyFill="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quotePrefix="1">
      <alignment horizontal="center"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35" borderId="10" xfId="0" applyFont="1" applyFill="1" applyBorder="1" applyAlignment="1" quotePrefix="1">
      <alignment horizontal="justify" vertical="center" wrapText="1"/>
    </xf>
    <xf numFmtId="0" fontId="0" fillId="35" borderId="10" xfId="0" applyFont="1" applyFill="1" applyBorder="1" applyAlignment="1" quotePrefix="1">
      <alignment horizontal="center" vertical="center" wrapText="1"/>
    </xf>
    <xf numFmtId="14" fontId="0" fillId="35" borderId="10" xfId="0" applyNumberFormat="1" applyFont="1" applyFill="1" applyBorder="1" applyAlignment="1" quotePrefix="1">
      <alignment horizontal="center" vertical="center" wrapText="1"/>
    </xf>
    <xf numFmtId="0" fontId="0" fillId="0" borderId="10" xfId="0" applyFont="1" applyBorder="1" applyAlignment="1" quotePrefix="1">
      <alignment horizontal="left" vertical="center" wrapText="1"/>
    </xf>
    <xf numFmtId="0" fontId="1" fillId="35" borderId="0" xfId="0" applyFont="1" applyFill="1" applyAlignment="1">
      <alignment horizontal="center" vertical="center" wrapText="1"/>
    </xf>
    <xf numFmtId="0" fontId="1" fillId="0" borderId="10" xfId="0" applyFont="1" applyBorder="1" applyAlignment="1">
      <alignment horizontal="center" vertical="center" wrapText="1"/>
    </xf>
    <xf numFmtId="0" fontId="40" fillId="0" borderId="10" xfId="0" applyFont="1" applyBorder="1" applyAlignment="1">
      <alignment horizontal="center" wrapText="1"/>
    </xf>
    <xf numFmtId="49" fontId="0" fillId="0" borderId="10" xfId="0" applyNumberFormat="1" applyFont="1" applyBorder="1" applyAlignment="1" quotePrefix="1">
      <alignment horizontal="center" vertical="center"/>
    </xf>
    <xf numFmtId="0" fontId="0" fillId="0" borderId="10" xfId="0" applyFont="1" applyBorder="1" applyAlignment="1">
      <alignment/>
    </xf>
    <xf numFmtId="0" fontId="0" fillId="0" borderId="10" xfId="0" applyFont="1" applyBorder="1" applyAlignment="1" quotePrefix="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0" fontId="0" fillId="0" borderId="10" xfId="0" applyFont="1" applyBorder="1" applyAlignment="1">
      <alignment horizontal="justify" vertical="center" wrapText="1"/>
    </xf>
    <xf numFmtId="0" fontId="0" fillId="0" borderId="10" xfId="0" applyFont="1" applyBorder="1" applyAlignment="1">
      <alignment horizontal="left" vertical="center"/>
    </xf>
    <xf numFmtId="0" fontId="0" fillId="35" borderId="10" xfId="0" applyFont="1" applyFill="1" applyBorder="1" applyAlignment="1">
      <alignment/>
    </xf>
    <xf numFmtId="0" fontId="0" fillId="35" borderId="0" xfId="0" applyFont="1" applyFill="1" applyAlignment="1">
      <alignment/>
    </xf>
    <xf numFmtId="14" fontId="0" fillId="0" borderId="10" xfId="0" applyNumberFormat="1" applyFont="1" applyBorder="1" applyAlignment="1">
      <alignment/>
    </xf>
    <xf numFmtId="0" fontId="39" fillId="0" borderId="10"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2" fontId="4" fillId="0" borderId="10" xfId="0" applyNumberFormat="1" applyFont="1" applyBorder="1" applyAlignment="1">
      <alignment horizontal="left" vertical="center" wrapText="1"/>
    </xf>
    <xf numFmtId="0" fontId="0" fillId="0" borderId="10" xfId="0" applyFont="1" applyBorder="1" applyAlignment="1">
      <alignment vertical="center" wrapText="1"/>
    </xf>
    <xf numFmtId="0" fontId="4" fillId="0" borderId="10" xfId="0" applyFont="1" applyBorder="1" applyAlignment="1" quotePrefix="1">
      <alignment horizontal="center" vertical="center" wrapText="1"/>
    </xf>
    <xf numFmtId="14" fontId="4" fillId="0" borderId="10" xfId="0" applyNumberFormat="1" applyFont="1" applyBorder="1" applyAlignment="1" quotePrefix="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quotePrefix="1">
      <alignment horizontal="left" vertical="center" wrapText="1"/>
    </xf>
    <xf numFmtId="0" fontId="4" fillId="0" borderId="10" xfId="0" applyFont="1" applyBorder="1" applyAlignment="1" quotePrefix="1">
      <alignment horizontal="left" vertical="center" wrapText="1"/>
    </xf>
    <xf numFmtId="0" fontId="1"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5" borderId="0" xfId="0" applyFont="1" applyFill="1" applyAlignment="1">
      <alignment horizontal="center" vertical="center" wrapText="1"/>
    </xf>
    <xf numFmtId="2" fontId="0" fillId="35" borderId="10" xfId="0" applyNumberFormat="1"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2" fontId="0" fillId="0" borderId="10" xfId="0" applyNumberFormat="1" applyFont="1" applyBorder="1" applyAlignment="1">
      <alignment horizontal="center" vertical="center" wrapText="1"/>
    </xf>
    <xf numFmtId="186" fontId="0" fillId="0" borderId="10" xfId="0" applyNumberFormat="1" applyFont="1" applyBorder="1" applyAlignment="1">
      <alignment horizontal="center" vertical="center" wrapText="1"/>
    </xf>
    <xf numFmtId="0" fontId="1" fillId="0" borderId="0" xfId="0" applyFont="1" applyAlignment="1">
      <alignment horizontal="center"/>
    </xf>
    <xf numFmtId="186" fontId="4" fillId="0" borderId="10" xfId="0" applyNumberFormat="1" applyFont="1" applyBorder="1" applyAlignment="1" quotePrefix="1">
      <alignment horizontal="center" vertical="center" wrapText="1"/>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0" fillId="35" borderId="10" xfId="0" applyFont="1" applyFill="1" applyBorder="1" applyAlignment="1">
      <alignment horizontal="center" vertical="center"/>
    </xf>
    <xf numFmtId="0" fontId="0" fillId="35" borderId="0" xfId="0" applyFont="1" applyFill="1" applyAlignment="1">
      <alignment horizontal="center" vertical="center"/>
    </xf>
    <xf numFmtId="0" fontId="3" fillId="0" borderId="0" xfId="0" applyFont="1" applyAlignment="1">
      <alignment horizontal="center"/>
    </xf>
    <xf numFmtId="0" fontId="1" fillId="3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0" xfId="0" applyFont="1" applyBorder="1" applyAlignment="1" quotePrefix="1">
      <alignment horizontal="center" vertical="center" wrapText="1"/>
    </xf>
    <xf numFmtId="0" fontId="1" fillId="35" borderId="10"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0" xfId="0" applyFont="1" applyBorder="1" applyAlignment="1" quotePrefix="1">
      <alignment horizontal="center" vertical="center" wrapText="1"/>
    </xf>
    <xf numFmtId="0" fontId="1" fillId="0" borderId="0" xfId="0" applyFont="1" applyAlignment="1">
      <alignment horizontal="center" vertical="center"/>
    </xf>
    <xf numFmtId="0" fontId="0" fillId="0" borderId="13" xfId="0" applyFont="1" applyBorder="1" applyAlignment="1" quotePrefix="1">
      <alignment horizontal="center" vertical="center" wrapText="1"/>
    </xf>
    <xf numFmtId="0" fontId="0" fillId="0" borderId="14" xfId="0" applyFont="1" applyBorder="1" applyAlignment="1" quotePrefix="1">
      <alignment horizontal="center" vertical="center" wrapText="1"/>
    </xf>
    <xf numFmtId="0" fontId="0" fillId="0" borderId="15" xfId="0" applyFont="1" applyBorder="1" applyAlignment="1" quotePrefix="1">
      <alignment horizontal="center" vertical="center" wrapText="1"/>
    </xf>
    <xf numFmtId="0" fontId="0" fillId="0" borderId="19" xfId="0" applyFont="1" applyBorder="1" applyAlignment="1" quotePrefix="1">
      <alignment horizontal="center" vertical="center" wrapText="1"/>
    </xf>
    <xf numFmtId="0" fontId="0" fillId="0" borderId="0" xfId="0" applyFont="1" applyBorder="1" applyAlignment="1" quotePrefix="1">
      <alignment horizontal="center" vertical="center" wrapText="1"/>
    </xf>
    <xf numFmtId="0" fontId="0" fillId="0" borderId="20" xfId="0" applyFont="1" applyBorder="1" applyAlignment="1" quotePrefix="1">
      <alignment horizontal="center" vertical="center" wrapText="1"/>
    </xf>
    <xf numFmtId="0" fontId="0" fillId="0" borderId="16" xfId="0" applyFont="1" applyBorder="1" applyAlignment="1" quotePrefix="1">
      <alignment horizontal="center" vertical="center" wrapText="1"/>
    </xf>
    <xf numFmtId="0" fontId="0" fillId="0" borderId="17" xfId="0" applyFont="1" applyBorder="1" applyAlignment="1" quotePrefix="1">
      <alignment horizontal="center" vertical="center" wrapText="1"/>
    </xf>
    <xf numFmtId="0" fontId="0" fillId="0" borderId="18" xfId="0" applyFont="1" applyBorder="1" applyAlignment="1" quotePrefix="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zoomScale="85" zoomScaleNormal="85" zoomScalePageLayoutView="0" workbookViewId="0" topLeftCell="A74">
      <selection activeCell="D78" sqref="D78"/>
    </sheetView>
  </sheetViews>
  <sheetFormatPr defaultColWidth="8.88671875" defaultRowHeight="16.5"/>
  <cols>
    <col min="1" max="1" width="4.99609375" style="33" customWidth="1"/>
    <col min="2" max="2" width="14.99609375" style="33" customWidth="1"/>
    <col min="3" max="3" width="18.88671875" style="33" customWidth="1"/>
    <col min="4" max="4" width="35.5546875" style="33" customWidth="1"/>
    <col min="5" max="7" width="7.5546875" style="33" hidden="1" customWidth="1"/>
    <col min="8" max="8" width="6.3359375" style="32" customWidth="1"/>
    <col min="9" max="9" width="4.10546875" style="33" bestFit="1" customWidth="1"/>
    <col min="10" max="10" width="5.5546875" style="33" bestFit="1" customWidth="1"/>
    <col min="11" max="11" width="9.5546875" style="33" customWidth="1"/>
    <col min="12" max="12" width="6.4453125" style="33" customWidth="1"/>
    <col min="13" max="13" width="4.10546875" style="33" bestFit="1" customWidth="1"/>
    <col min="14" max="14" width="5.5546875" style="33" bestFit="1" customWidth="1"/>
    <col min="15" max="15" width="8.99609375" style="33" customWidth="1"/>
    <col min="16" max="16" width="5.88671875" style="33" customWidth="1"/>
    <col min="17" max="16384" width="8.88671875" style="33" customWidth="1"/>
  </cols>
  <sheetData>
    <row r="1" spans="1:3" ht="27.75" customHeight="1">
      <c r="A1" s="88" t="s">
        <v>177</v>
      </c>
      <c r="B1" s="88"/>
      <c r="C1" s="88"/>
    </row>
    <row r="2" spans="1:3" ht="16.5">
      <c r="A2" s="63"/>
      <c r="B2" s="63"/>
      <c r="C2" s="63"/>
    </row>
    <row r="3" spans="1:3" ht="16.5">
      <c r="A3" s="63"/>
      <c r="B3" s="63"/>
      <c r="C3" s="63"/>
    </row>
    <row r="4" spans="1:16" s="34" customFormat="1" ht="16.5">
      <c r="A4" s="74" t="s">
        <v>193</v>
      </c>
      <c r="B4" s="74"/>
      <c r="C4" s="74"/>
      <c r="D4" s="74"/>
      <c r="E4" s="74"/>
      <c r="F4" s="74"/>
      <c r="G4" s="74"/>
      <c r="H4" s="74"/>
      <c r="I4" s="74"/>
      <c r="J4" s="74"/>
      <c r="K4" s="74"/>
      <c r="L4" s="74"/>
      <c r="M4" s="74"/>
      <c r="N4" s="74"/>
      <c r="O4" s="74"/>
      <c r="P4" s="74"/>
    </row>
    <row r="5" spans="1:16" s="34" customFormat="1" ht="16.5">
      <c r="A5" s="75" t="s">
        <v>194</v>
      </c>
      <c r="B5" s="75"/>
      <c r="C5" s="75"/>
      <c r="D5" s="75"/>
      <c r="E5" s="75"/>
      <c r="F5" s="75"/>
      <c r="G5" s="75"/>
      <c r="H5" s="75"/>
      <c r="I5" s="75"/>
      <c r="J5" s="75"/>
      <c r="K5" s="75"/>
      <c r="L5" s="75"/>
      <c r="M5" s="75"/>
      <c r="N5" s="75"/>
      <c r="O5" s="75"/>
      <c r="P5" s="75"/>
    </row>
    <row r="6" spans="1:16" s="34" customFormat="1" ht="16.5">
      <c r="A6" s="69"/>
      <c r="B6" s="69"/>
      <c r="C6" s="69"/>
      <c r="D6" s="69"/>
      <c r="E6" s="69"/>
      <c r="F6" s="69"/>
      <c r="G6" s="69"/>
      <c r="H6" s="69"/>
      <c r="I6" s="69"/>
      <c r="J6" s="69"/>
      <c r="K6" s="69"/>
      <c r="L6" s="69"/>
      <c r="M6" s="69"/>
      <c r="N6" s="69"/>
      <c r="O6" s="69"/>
      <c r="P6" s="69"/>
    </row>
    <row r="8" spans="1:16" s="1" customFormat="1" ht="16.5" customHeight="1">
      <c r="A8" s="72" t="s">
        <v>0</v>
      </c>
      <c r="B8" s="72" t="s">
        <v>2</v>
      </c>
      <c r="C8" s="72" t="s">
        <v>184</v>
      </c>
      <c r="D8" s="72" t="s">
        <v>8</v>
      </c>
      <c r="E8" s="72" t="s">
        <v>12</v>
      </c>
      <c r="F8" s="72"/>
      <c r="G8" s="72"/>
      <c r="H8" s="72" t="s">
        <v>3</v>
      </c>
      <c r="I8" s="72"/>
      <c r="J8" s="72"/>
      <c r="K8" s="72"/>
      <c r="L8" s="72" t="s">
        <v>195</v>
      </c>
      <c r="M8" s="72"/>
      <c r="N8" s="72"/>
      <c r="O8" s="72"/>
      <c r="P8" s="76" t="s">
        <v>7</v>
      </c>
    </row>
    <row r="9" spans="1:16" s="1" customFormat="1" ht="33">
      <c r="A9" s="72"/>
      <c r="B9" s="72"/>
      <c r="C9" s="72"/>
      <c r="D9" s="72"/>
      <c r="E9" s="27">
        <v>2016</v>
      </c>
      <c r="F9" s="27">
        <v>2017</v>
      </c>
      <c r="G9" s="27">
        <v>2018</v>
      </c>
      <c r="H9" s="27" t="s">
        <v>4</v>
      </c>
      <c r="I9" s="27" t="s">
        <v>5</v>
      </c>
      <c r="J9" s="27" t="s">
        <v>6</v>
      </c>
      <c r="K9" s="27" t="s">
        <v>1</v>
      </c>
      <c r="L9" s="27" t="s">
        <v>4</v>
      </c>
      <c r="M9" s="27" t="s">
        <v>5</v>
      </c>
      <c r="N9" s="27" t="s">
        <v>6</v>
      </c>
      <c r="O9" s="27" t="s">
        <v>1</v>
      </c>
      <c r="P9" s="77"/>
    </row>
    <row r="10" spans="1:16" s="26" customFormat="1" ht="27.75" customHeight="1">
      <c r="A10" s="54"/>
      <c r="B10" s="73" t="s">
        <v>102</v>
      </c>
      <c r="C10" s="73"/>
      <c r="D10" s="73"/>
      <c r="E10" s="54"/>
      <c r="F10" s="54"/>
      <c r="G10" s="54"/>
      <c r="H10" s="54"/>
      <c r="I10" s="54"/>
      <c r="J10" s="54"/>
      <c r="K10" s="54"/>
      <c r="L10" s="54"/>
      <c r="M10" s="54"/>
      <c r="N10" s="54"/>
      <c r="O10" s="54"/>
      <c r="P10" s="54"/>
    </row>
    <row r="11" spans="1:16" s="1" customFormat="1" ht="33">
      <c r="A11" s="8">
        <v>1</v>
      </c>
      <c r="B11" s="15" t="s">
        <v>103</v>
      </c>
      <c r="C11" s="8" t="s">
        <v>185</v>
      </c>
      <c r="D11" s="25" t="s">
        <v>104</v>
      </c>
      <c r="E11" s="19"/>
      <c r="F11" s="19"/>
      <c r="G11" s="19"/>
      <c r="H11" s="19" t="s">
        <v>107</v>
      </c>
      <c r="I11" s="8">
        <v>4</v>
      </c>
      <c r="J11" s="8">
        <v>7.28</v>
      </c>
      <c r="K11" s="5">
        <v>42381</v>
      </c>
      <c r="L11" s="19" t="s">
        <v>107</v>
      </c>
      <c r="M11" s="8">
        <f>I11+1</f>
        <v>5</v>
      </c>
      <c r="N11" s="8">
        <f>J11+0.36</f>
        <v>7.640000000000001</v>
      </c>
      <c r="O11" s="5">
        <v>43112</v>
      </c>
      <c r="P11" s="8"/>
    </row>
    <row r="12" spans="1:16" s="1" customFormat="1" ht="33">
      <c r="A12" s="8">
        <v>2</v>
      </c>
      <c r="B12" s="15" t="s">
        <v>105</v>
      </c>
      <c r="C12" s="8" t="s">
        <v>185</v>
      </c>
      <c r="D12" s="25" t="s">
        <v>106</v>
      </c>
      <c r="E12" s="19"/>
      <c r="F12" s="19"/>
      <c r="G12" s="19"/>
      <c r="H12" s="19" t="s">
        <v>107</v>
      </c>
      <c r="I12" s="8">
        <v>2</v>
      </c>
      <c r="J12" s="8">
        <v>6.56</v>
      </c>
      <c r="K12" s="5">
        <v>42373</v>
      </c>
      <c r="L12" s="19" t="s">
        <v>107</v>
      </c>
      <c r="M12" s="8">
        <f>I12+1</f>
        <v>3</v>
      </c>
      <c r="N12" s="8">
        <f>J12+0.36</f>
        <v>6.92</v>
      </c>
      <c r="O12" s="5">
        <v>43104</v>
      </c>
      <c r="P12" s="8"/>
    </row>
    <row r="13" spans="1:16" s="1" customFormat="1" ht="33">
      <c r="A13" s="8">
        <v>3</v>
      </c>
      <c r="B13" s="15" t="s">
        <v>108</v>
      </c>
      <c r="C13" s="8" t="s">
        <v>185</v>
      </c>
      <c r="D13" s="25" t="s">
        <v>109</v>
      </c>
      <c r="E13" s="19"/>
      <c r="F13" s="19"/>
      <c r="G13" s="19"/>
      <c r="H13" s="19" t="s">
        <v>107</v>
      </c>
      <c r="I13" s="8">
        <v>4</v>
      </c>
      <c r="J13" s="8">
        <v>7.28</v>
      </c>
      <c r="K13" s="5">
        <v>42381</v>
      </c>
      <c r="L13" s="19" t="s">
        <v>107</v>
      </c>
      <c r="M13" s="8">
        <f>I13+1</f>
        <v>5</v>
      </c>
      <c r="N13" s="8">
        <f>J13+0.36</f>
        <v>7.640000000000001</v>
      </c>
      <c r="O13" s="5">
        <v>43112</v>
      </c>
      <c r="P13" s="8"/>
    </row>
    <row r="14" spans="1:16" s="1" customFormat="1" ht="33">
      <c r="A14" s="8">
        <v>4</v>
      </c>
      <c r="B14" s="15" t="s">
        <v>110</v>
      </c>
      <c r="C14" s="8" t="s">
        <v>186</v>
      </c>
      <c r="D14" s="25" t="s">
        <v>111</v>
      </c>
      <c r="E14" s="19"/>
      <c r="F14" s="19"/>
      <c r="G14" s="19"/>
      <c r="H14" s="19" t="s">
        <v>112</v>
      </c>
      <c r="I14" s="8">
        <v>5</v>
      </c>
      <c r="J14" s="8">
        <v>5.76</v>
      </c>
      <c r="K14" s="5">
        <v>42370</v>
      </c>
      <c r="L14" s="19" t="s">
        <v>112</v>
      </c>
      <c r="M14" s="8">
        <f>I14+1</f>
        <v>6</v>
      </c>
      <c r="N14" s="61">
        <f>J14+0.34</f>
        <v>6.1</v>
      </c>
      <c r="O14" s="5">
        <v>43101</v>
      </c>
      <c r="P14" s="8"/>
    </row>
    <row r="15" spans="1:16" s="26" customFormat="1" ht="27.75" customHeight="1">
      <c r="A15" s="54"/>
      <c r="B15" s="73" t="s">
        <v>130</v>
      </c>
      <c r="C15" s="73"/>
      <c r="D15" s="73"/>
      <c r="E15" s="54"/>
      <c r="F15" s="54"/>
      <c r="G15" s="54"/>
      <c r="H15" s="54"/>
      <c r="I15" s="54"/>
      <c r="J15" s="54"/>
      <c r="K15" s="54"/>
      <c r="L15" s="54"/>
      <c r="M15" s="54"/>
      <c r="N15" s="54"/>
      <c r="O15" s="54"/>
      <c r="P15" s="54"/>
    </row>
    <row r="16" spans="1:16" s="1" customFormat="1" ht="48.75" customHeight="1">
      <c r="A16" s="8">
        <v>5</v>
      </c>
      <c r="B16" s="15" t="s">
        <v>131</v>
      </c>
      <c r="C16" s="8" t="s">
        <v>186</v>
      </c>
      <c r="D16" s="25" t="s">
        <v>132</v>
      </c>
      <c r="E16" s="19"/>
      <c r="F16" s="19"/>
      <c r="G16" s="19"/>
      <c r="H16" s="19" t="s">
        <v>112</v>
      </c>
      <c r="I16" s="8">
        <v>2</v>
      </c>
      <c r="J16" s="8">
        <v>4.74</v>
      </c>
      <c r="K16" s="5">
        <v>42370</v>
      </c>
      <c r="L16" s="19" t="s">
        <v>112</v>
      </c>
      <c r="M16" s="8">
        <f>I16+1</f>
        <v>3</v>
      </c>
      <c r="N16" s="8">
        <f>J16+0.34</f>
        <v>5.08</v>
      </c>
      <c r="O16" s="5">
        <v>43101</v>
      </c>
      <c r="P16" s="8"/>
    </row>
    <row r="17" spans="1:16" s="1" customFormat="1" ht="33">
      <c r="A17" s="8">
        <v>6</v>
      </c>
      <c r="B17" s="15" t="s">
        <v>133</v>
      </c>
      <c r="C17" s="8" t="s">
        <v>187</v>
      </c>
      <c r="D17" s="25" t="s">
        <v>183</v>
      </c>
      <c r="E17" s="19"/>
      <c r="F17" s="19"/>
      <c r="G17" s="19"/>
      <c r="H17" s="19" t="s">
        <v>134</v>
      </c>
      <c r="I17" s="8">
        <v>2</v>
      </c>
      <c r="J17" s="8">
        <v>4.74</v>
      </c>
      <c r="K17" s="5">
        <v>42370</v>
      </c>
      <c r="L17" s="19" t="s">
        <v>134</v>
      </c>
      <c r="M17" s="8">
        <f>I17+1</f>
        <v>3</v>
      </c>
      <c r="N17" s="8">
        <f>J17+0.34</f>
        <v>5.08</v>
      </c>
      <c r="O17" s="5">
        <v>43101</v>
      </c>
      <c r="P17" s="8"/>
    </row>
    <row r="18" spans="1:16" s="26" customFormat="1" ht="27.75" customHeight="1">
      <c r="A18" s="54"/>
      <c r="B18" s="73" t="s">
        <v>115</v>
      </c>
      <c r="C18" s="73"/>
      <c r="D18" s="73"/>
      <c r="E18" s="54"/>
      <c r="F18" s="54"/>
      <c r="G18" s="54"/>
      <c r="H18" s="54"/>
      <c r="I18" s="54"/>
      <c r="J18" s="54"/>
      <c r="K18" s="54"/>
      <c r="L18" s="54"/>
      <c r="M18" s="54"/>
      <c r="N18" s="54"/>
      <c r="O18" s="54"/>
      <c r="P18" s="54"/>
    </row>
    <row r="19" spans="1:16" s="1" customFormat="1" ht="49.5">
      <c r="A19" s="8">
        <v>7</v>
      </c>
      <c r="B19" s="15" t="s">
        <v>118</v>
      </c>
      <c r="C19" s="8" t="s">
        <v>186</v>
      </c>
      <c r="D19" s="25" t="s">
        <v>119</v>
      </c>
      <c r="E19" s="19"/>
      <c r="F19" s="19"/>
      <c r="G19" s="19"/>
      <c r="H19" s="19" t="s">
        <v>112</v>
      </c>
      <c r="I19" s="8">
        <v>3</v>
      </c>
      <c r="J19" s="8">
        <v>5.08</v>
      </c>
      <c r="K19" s="5">
        <v>42381</v>
      </c>
      <c r="L19" s="19" t="s">
        <v>112</v>
      </c>
      <c r="M19" s="8">
        <f>I19+1</f>
        <v>4</v>
      </c>
      <c r="N19" s="8">
        <f>J19+0.34</f>
        <v>5.42</v>
      </c>
      <c r="O19" s="5">
        <v>43112</v>
      </c>
      <c r="P19" s="8"/>
    </row>
    <row r="20" spans="1:16" s="1" customFormat="1" ht="49.5">
      <c r="A20" s="8">
        <v>8</v>
      </c>
      <c r="B20" s="15" t="s">
        <v>120</v>
      </c>
      <c r="C20" s="8" t="s">
        <v>188</v>
      </c>
      <c r="D20" s="25" t="s">
        <v>121</v>
      </c>
      <c r="E20" s="19"/>
      <c r="F20" s="19"/>
      <c r="G20" s="19"/>
      <c r="H20" s="19" t="s">
        <v>9</v>
      </c>
      <c r="I20" s="8">
        <v>1</v>
      </c>
      <c r="J20" s="8">
        <v>4.4</v>
      </c>
      <c r="K20" s="5">
        <v>42381</v>
      </c>
      <c r="L20" s="19" t="s">
        <v>9</v>
      </c>
      <c r="M20" s="8">
        <f>I20+1</f>
        <v>2</v>
      </c>
      <c r="N20" s="8">
        <f>J20+0.34</f>
        <v>4.74</v>
      </c>
      <c r="O20" s="5">
        <v>43112</v>
      </c>
      <c r="P20" s="8"/>
    </row>
    <row r="21" spans="1:16" s="1" customFormat="1" ht="16.5">
      <c r="A21" s="8">
        <v>9</v>
      </c>
      <c r="B21" s="15" t="s">
        <v>180</v>
      </c>
      <c r="C21" s="8" t="s">
        <v>189</v>
      </c>
      <c r="D21" s="25" t="s">
        <v>123</v>
      </c>
      <c r="E21" s="19"/>
      <c r="F21" s="19"/>
      <c r="G21" s="19"/>
      <c r="H21" s="19" t="s">
        <v>77</v>
      </c>
      <c r="I21" s="8">
        <v>2</v>
      </c>
      <c r="J21" s="8">
        <v>2.67</v>
      </c>
      <c r="K21" s="5">
        <v>42372</v>
      </c>
      <c r="L21" s="19" t="s">
        <v>77</v>
      </c>
      <c r="M21" s="8">
        <v>3</v>
      </c>
      <c r="N21" s="62">
        <v>3</v>
      </c>
      <c r="O21" s="5">
        <v>43103</v>
      </c>
      <c r="P21" s="8"/>
    </row>
    <row r="22" spans="1:16" s="1" customFormat="1" ht="16.5">
      <c r="A22" s="8">
        <v>10</v>
      </c>
      <c r="B22" s="15" t="s">
        <v>122</v>
      </c>
      <c r="C22" s="8" t="s">
        <v>189</v>
      </c>
      <c r="D22" s="25" t="s">
        <v>123</v>
      </c>
      <c r="E22" s="19"/>
      <c r="F22" s="19"/>
      <c r="G22" s="19"/>
      <c r="H22" s="19" t="s">
        <v>77</v>
      </c>
      <c r="I22" s="8">
        <v>2</v>
      </c>
      <c r="J22" s="8">
        <v>2.67</v>
      </c>
      <c r="K22" s="5">
        <v>42372</v>
      </c>
      <c r="L22" s="19" t="s">
        <v>77</v>
      </c>
      <c r="M22" s="8">
        <v>3</v>
      </c>
      <c r="N22" s="62">
        <v>3</v>
      </c>
      <c r="O22" s="5">
        <v>43103</v>
      </c>
      <c r="P22" s="8"/>
    </row>
    <row r="23" spans="1:16" s="26" customFormat="1" ht="27.75" customHeight="1">
      <c r="A23" s="54"/>
      <c r="B23" s="73" t="s">
        <v>152</v>
      </c>
      <c r="C23" s="73"/>
      <c r="D23" s="73"/>
      <c r="E23" s="54"/>
      <c r="F23" s="54"/>
      <c r="G23" s="54"/>
      <c r="H23" s="54"/>
      <c r="I23" s="54"/>
      <c r="J23" s="54"/>
      <c r="K23" s="54"/>
      <c r="L23" s="54"/>
      <c r="M23" s="54"/>
      <c r="N23" s="54"/>
      <c r="O23" s="54"/>
      <c r="P23" s="54"/>
    </row>
    <row r="24" spans="1:16" s="1" customFormat="1" ht="30" customHeight="1">
      <c r="A24" s="8">
        <v>11</v>
      </c>
      <c r="B24" s="15" t="s">
        <v>153</v>
      </c>
      <c r="C24" s="8" t="s">
        <v>189</v>
      </c>
      <c r="D24" s="25" t="s">
        <v>154</v>
      </c>
      <c r="E24" s="19"/>
      <c r="F24" s="19"/>
      <c r="G24" s="19"/>
      <c r="H24" s="19" t="s">
        <v>77</v>
      </c>
      <c r="I24" s="8">
        <v>3</v>
      </c>
      <c r="J24" s="62">
        <v>3</v>
      </c>
      <c r="K24" s="5">
        <v>42379</v>
      </c>
      <c r="L24" s="19" t="s">
        <v>77</v>
      </c>
      <c r="M24" s="8">
        <f>I24+1</f>
        <v>4</v>
      </c>
      <c r="N24" s="8">
        <f>J24+0.33</f>
        <v>3.33</v>
      </c>
      <c r="O24" s="5">
        <v>43110</v>
      </c>
      <c r="P24" s="8"/>
    </row>
    <row r="25" spans="1:16" s="60" customFormat="1" ht="27.75" customHeight="1">
      <c r="A25" s="59"/>
      <c r="B25" s="71" t="s">
        <v>99</v>
      </c>
      <c r="C25" s="71"/>
      <c r="D25" s="71"/>
      <c r="E25" s="59"/>
      <c r="F25" s="59"/>
      <c r="G25" s="59"/>
      <c r="H25" s="59"/>
      <c r="I25" s="59"/>
      <c r="J25" s="59"/>
      <c r="K25" s="59"/>
      <c r="L25" s="59"/>
      <c r="M25" s="59"/>
      <c r="N25" s="59"/>
      <c r="O25" s="59"/>
      <c r="P25" s="59"/>
    </row>
    <row r="26" spans="1:16" s="1" customFormat="1" ht="49.5">
      <c r="A26" s="8">
        <v>12</v>
      </c>
      <c r="B26" s="15" t="s">
        <v>100</v>
      </c>
      <c r="C26" s="8" t="s">
        <v>188</v>
      </c>
      <c r="D26" s="25" t="s">
        <v>101</v>
      </c>
      <c r="E26" s="19" t="s">
        <v>18</v>
      </c>
      <c r="F26" s="19" t="s">
        <v>16</v>
      </c>
      <c r="G26" s="19" t="s">
        <v>64</v>
      </c>
      <c r="H26" s="19" t="s">
        <v>9</v>
      </c>
      <c r="I26" s="8">
        <v>6</v>
      </c>
      <c r="J26" s="61">
        <v>6.1</v>
      </c>
      <c r="K26" s="5">
        <v>42371</v>
      </c>
      <c r="L26" s="19" t="s">
        <v>33</v>
      </c>
      <c r="M26" s="8">
        <v>7</v>
      </c>
      <c r="N26" s="8">
        <f>J26+0.34</f>
        <v>6.4399999999999995</v>
      </c>
      <c r="O26" s="5">
        <v>43102</v>
      </c>
      <c r="P26" s="8"/>
    </row>
    <row r="27" spans="1:16" s="60" customFormat="1" ht="27.75" customHeight="1">
      <c r="A27" s="59"/>
      <c r="B27" s="71" t="s">
        <v>125</v>
      </c>
      <c r="C27" s="71"/>
      <c r="D27" s="71"/>
      <c r="E27" s="59"/>
      <c r="F27" s="59"/>
      <c r="G27" s="59"/>
      <c r="H27" s="59"/>
      <c r="I27" s="59"/>
      <c r="J27" s="59"/>
      <c r="K27" s="59"/>
      <c r="L27" s="59"/>
      <c r="M27" s="59"/>
      <c r="N27" s="59"/>
      <c r="O27" s="59"/>
      <c r="P27" s="59"/>
    </row>
    <row r="28" spans="1:16" s="1" customFormat="1" ht="33">
      <c r="A28" s="8">
        <v>13</v>
      </c>
      <c r="B28" s="15" t="s">
        <v>126</v>
      </c>
      <c r="C28" s="8" t="s">
        <v>188</v>
      </c>
      <c r="D28" s="25" t="s">
        <v>127</v>
      </c>
      <c r="E28" s="19"/>
      <c r="F28" s="19"/>
      <c r="G28" s="19"/>
      <c r="H28" s="19" t="s">
        <v>9</v>
      </c>
      <c r="I28" s="8">
        <v>5</v>
      </c>
      <c r="J28" s="8">
        <v>5.76</v>
      </c>
      <c r="K28" s="5">
        <v>42380</v>
      </c>
      <c r="L28" s="19" t="s">
        <v>33</v>
      </c>
      <c r="M28" s="8">
        <f>I28+1</f>
        <v>6</v>
      </c>
      <c r="N28" s="61">
        <f>J28+0.34</f>
        <v>6.1</v>
      </c>
      <c r="O28" s="5">
        <v>43111</v>
      </c>
      <c r="P28" s="8"/>
    </row>
    <row r="29" spans="1:16" s="1" customFormat="1" ht="49.5">
      <c r="A29" s="8">
        <v>14</v>
      </c>
      <c r="B29" s="15" t="s">
        <v>128</v>
      </c>
      <c r="C29" s="8" t="s">
        <v>28</v>
      </c>
      <c r="D29" s="25" t="s">
        <v>129</v>
      </c>
      <c r="E29" s="19"/>
      <c r="F29" s="19"/>
      <c r="G29" s="19"/>
      <c r="H29" s="19" t="s">
        <v>15</v>
      </c>
      <c r="I29" s="8">
        <v>6</v>
      </c>
      <c r="J29" s="8">
        <v>3.99</v>
      </c>
      <c r="K29" s="5">
        <v>42372</v>
      </c>
      <c r="L29" s="19" t="s">
        <v>15</v>
      </c>
      <c r="M29" s="8">
        <f>I29+1</f>
        <v>7</v>
      </c>
      <c r="N29" s="8">
        <f>J29+0.33</f>
        <v>4.32</v>
      </c>
      <c r="O29" s="5">
        <v>43103</v>
      </c>
      <c r="P29" s="8"/>
    </row>
    <row r="30" spans="1:16" s="60" customFormat="1" ht="27.75" customHeight="1">
      <c r="A30" s="59"/>
      <c r="B30" s="71" t="s">
        <v>83</v>
      </c>
      <c r="C30" s="71"/>
      <c r="D30" s="71"/>
      <c r="E30" s="59"/>
      <c r="F30" s="59"/>
      <c r="G30" s="59"/>
      <c r="H30" s="59"/>
      <c r="I30" s="59"/>
      <c r="J30" s="59"/>
      <c r="K30" s="59"/>
      <c r="L30" s="59"/>
      <c r="M30" s="59"/>
      <c r="N30" s="59"/>
      <c r="O30" s="59"/>
      <c r="P30" s="59"/>
    </row>
    <row r="31" spans="1:16" s="1" customFormat="1" ht="49.5">
      <c r="A31" s="8">
        <v>15</v>
      </c>
      <c r="B31" s="15" t="s">
        <v>84</v>
      </c>
      <c r="C31" s="8" t="s">
        <v>188</v>
      </c>
      <c r="D31" s="25" t="s">
        <v>85</v>
      </c>
      <c r="E31" s="19"/>
      <c r="F31" s="19"/>
      <c r="G31" s="19" t="s">
        <v>64</v>
      </c>
      <c r="H31" s="19" t="s">
        <v>33</v>
      </c>
      <c r="I31" s="8">
        <v>3</v>
      </c>
      <c r="J31" s="8">
        <v>5.08</v>
      </c>
      <c r="K31" s="5">
        <v>42371</v>
      </c>
      <c r="L31" s="19" t="s">
        <v>33</v>
      </c>
      <c r="M31" s="8">
        <f>I31+1</f>
        <v>4</v>
      </c>
      <c r="N31" s="8">
        <f>J31+0.34</f>
        <v>5.42</v>
      </c>
      <c r="O31" s="5">
        <v>43102</v>
      </c>
      <c r="P31" s="8"/>
    </row>
    <row r="32" spans="1:16" s="1" customFormat="1" ht="49.5">
      <c r="A32" s="8">
        <v>16</v>
      </c>
      <c r="B32" s="15" t="s">
        <v>86</v>
      </c>
      <c r="C32" s="8" t="s">
        <v>28</v>
      </c>
      <c r="D32" s="25" t="s">
        <v>87</v>
      </c>
      <c r="E32" s="19"/>
      <c r="F32" s="19"/>
      <c r="G32" s="19" t="s">
        <v>64</v>
      </c>
      <c r="H32" s="19" t="s">
        <v>15</v>
      </c>
      <c r="I32" s="8">
        <v>4</v>
      </c>
      <c r="J32" s="8">
        <v>3.33</v>
      </c>
      <c r="K32" s="5">
        <v>42374</v>
      </c>
      <c r="L32" s="19" t="s">
        <v>15</v>
      </c>
      <c r="M32" s="8">
        <f>I32+1</f>
        <v>5</v>
      </c>
      <c r="N32" s="8">
        <f>J32+0.33</f>
        <v>3.66</v>
      </c>
      <c r="O32" s="5">
        <v>43105</v>
      </c>
      <c r="P32" s="8"/>
    </row>
    <row r="33" spans="1:16" s="1" customFormat="1" ht="49.5">
      <c r="A33" s="8">
        <v>17</v>
      </c>
      <c r="B33" s="15" t="s">
        <v>88</v>
      </c>
      <c r="C33" s="8" t="s">
        <v>188</v>
      </c>
      <c r="D33" s="25" t="s">
        <v>85</v>
      </c>
      <c r="E33" s="19"/>
      <c r="F33" s="19"/>
      <c r="G33" s="19" t="s">
        <v>64</v>
      </c>
      <c r="H33" s="19" t="s">
        <v>9</v>
      </c>
      <c r="I33" s="8">
        <v>3</v>
      </c>
      <c r="J33" s="8">
        <v>5.08</v>
      </c>
      <c r="K33" s="5">
        <v>42370</v>
      </c>
      <c r="L33" s="19" t="s">
        <v>9</v>
      </c>
      <c r="M33" s="8">
        <f>I33+1</f>
        <v>4</v>
      </c>
      <c r="N33" s="8">
        <f>J33+0.34</f>
        <v>5.42</v>
      </c>
      <c r="O33" s="5">
        <v>43101</v>
      </c>
      <c r="P33" s="8"/>
    </row>
    <row r="34" spans="1:16" s="1" customFormat="1" ht="49.5">
      <c r="A34" s="8">
        <v>18</v>
      </c>
      <c r="B34" s="15" t="s">
        <v>89</v>
      </c>
      <c r="C34" s="8" t="s">
        <v>188</v>
      </c>
      <c r="D34" s="25" t="s">
        <v>90</v>
      </c>
      <c r="E34" s="19"/>
      <c r="F34" s="19"/>
      <c r="G34" s="19" t="s">
        <v>64</v>
      </c>
      <c r="H34" s="19" t="s">
        <v>9</v>
      </c>
      <c r="I34" s="8">
        <v>3</v>
      </c>
      <c r="J34" s="8">
        <v>5.08</v>
      </c>
      <c r="K34" s="5">
        <v>42375</v>
      </c>
      <c r="L34" s="19" t="s">
        <v>9</v>
      </c>
      <c r="M34" s="8">
        <f>I34+1</f>
        <v>4</v>
      </c>
      <c r="N34" s="8">
        <f>J34+0.34</f>
        <v>5.42</v>
      </c>
      <c r="O34" s="5">
        <v>43106</v>
      </c>
      <c r="P34" s="8"/>
    </row>
    <row r="35" spans="1:16" s="60" customFormat="1" ht="27.75" customHeight="1">
      <c r="A35" s="59"/>
      <c r="B35" s="71" t="s">
        <v>59</v>
      </c>
      <c r="C35" s="71"/>
      <c r="D35" s="71"/>
      <c r="E35" s="59"/>
      <c r="F35" s="59"/>
      <c r="G35" s="59"/>
      <c r="H35" s="59"/>
      <c r="I35" s="59"/>
      <c r="J35" s="59"/>
      <c r="K35" s="59"/>
      <c r="L35" s="59"/>
      <c r="M35" s="59"/>
      <c r="N35" s="59"/>
      <c r="O35" s="59"/>
      <c r="P35" s="59"/>
    </row>
    <row r="36" spans="1:16" s="1" customFormat="1" ht="49.5">
      <c r="A36" s="8">
        <v>19</v>
      </c>
      <c r="B36" s="15" t="s">
        <v>60</v>
      </c>
      <c r="C36" s="8" t="s">
        <v>188</v>
      </c>
      <c r="D36" s="25" t="s">
        <v>61</v>
      </c>
      <c r="E36" s="19" t="s">
        <v>62</v>
      </c>
      <c r="F36" s="19" t="s">
        <v>63</v>
      </c>
      <c r="G36" s="19" t="s">
        <v>64</v>
      </c>
      <c r="H36" s="19" t="s">
        <v>33</v>
      </c>
      <c r="I36" s="8">
        <v>5</v>
      </c>
      <c r="J36" s="8">
        <v>5.76</v>
      </c>
      <c r="K36" s="5">
        <v>42372</v>
      </c>
      <c r="L36" s="19" t="s">
        <v>33</v>
      </c>
      <c r="M36" s="8">
        <f>I36+1</f>
        <v>6</v>
      </c>
      <c r="N36" s="61">
        <f>J36+0.34</f>
        <v>6.1</v>
      </c>
      <c r="O36" s="5">
        <v>43103</v>
      </c>
      <c r="P36" s="8"/>
    </row>
    <row r="37" spans="1:16" s="1" customFormat="1" ht="49.5">
      <c r="A37" s="8">
        <v>20</v>
      </c>
      <c r="B37" s="15" t="s">
        <v>67</v>
      </c>
      <c r="C37" s="8" t="s">
        <v>28</v>
      </c>
      <c r="D37" s="25" t="s">
        <v>68</v>
      </c>
      <c r="E37" s="19" t="s">
        <v>62</v>
      </c>
      <c r="F37" s="19" t="s">
        <v>63</v>
      </c>
      <c r="G37" s="19" t="s">
        <v>64</v>
      </c>
      <c r="H37" s="19" t="s">
        <v>15</v>
      </c>
      <c r="I37" s="8">
        <v>6</v>
      </c>
      <c r="J37" s="8">
        <v>3.99</v>
      </c>
      <c r="K37" s="5">
        <v>42736</v>
      </c>
      <c r="L37" s="19" t="s">
        <v>15</v>
      </c>
      <c r="M37" s="8">
        <f>I37+1</f>
        <v>7</v>
      </c>
      <c r="N37" s="8">
        <f>J37+0.33</f>
        <v>4.32</v>
      </c>
      <c r="O37" s="5">
        <v>43466</v>
      </c>
      <c r="P37" s="8"/>
    </row>
    <row r="38" spans="1:16" s="60" customFormat="1" ht="27.75" customHeight="1">
      <c r="A38" s="59"/>
      <c r="B38" s="71" t="s">
        <v>71</v>
      </c>
      <c r="C38" s="71"/>
      <c r="D38" s="71"/>
      <c r="E38" s="59"/>
      <c r="F38" s="59"/>
      <c r="G38" s="59"/>
      <c r="H38" s="59"/>
      <c r="I38" s="59"/>
      <c r="J38" s="59"/>
      <c r="K38" s="59"/>
      <c r="L38" s="59"/>
      <c r="M38" s="59"/>
      <c r="N38" s="59"/>
      <c r="O38" s="59"/>
      <c r="P38" s="59"/>
    </row>
    <row r="39" spans="1:16" s="1" customFormat="1" ht="33">
      <c r="A39" s="8">
        <v>21</v>
      </c>
      <c r="B39" s="15" t="s">
        <v>72</v>
      </c>
      <c r="C39" s="8" t="s">
        <v>185</v>
      </c>
      <c r="D39" s="25" t="s">
        <v>73</v>
      </c>
      <c r="E39" s="19"/>
      <c r="F39" s="19"/>
      <c r="G39" s="19"/>
      <c r="H39" s="19" t="s">
        <v>74</v>
      </c>
      <c r="I39" s="8">
        <v>4</v>
      </c>
      <c r="J39" s="8">
        <v>7.28</v>
      </c>
      <c r="K39" s="5">
        <v>42381</v>
      </c>
      <c r="L39" s="19" t="s">
        <v>74</v>
      </c>
      <c r="M39" s="8">
        <f>I39+1</f>
        <v>5</v>
      </c>
      <c r="N39" s="8">
        <f>J39+0.36</f>
        <v>7.640000000000001</v>
      </c>
      <c r="O39" s="5">
        <v>43112</v>
      </c>
      <c r="P39" s="8"/>
    </row>
    <row r="40" spans="1:16" s="1" customFormat="1" ht="49.5">
      <c r="A40" s="8">
        <v>22</v>
      </c>
      <c r="B40" s="15" t="s">
        <v>75</v>
      </c>
      <c r="C40" s="8" t="s">
        <v>28</v>
      </c>
      <c r="D40" s="25" t="s">
        <v>76</v>
      </c>
      <c r="E40" s="19"/>
      <c r="F40" s="19"/>
      <c r="G40" s="19"/>
      <c r="H40" s="19" t="s">
        <v>15</v>
      </c>
      <c r="I40" s="8">
        <v>5</v>
      </c>
      <c r="J40" s="8">
        <v>3.66</v>
      </c>
      <c r="K40" s="5">
        <v>42376</v>
      </c>
      <c r="L40" s="19" t="s">
        <v>15</v>
      </c>
      <c r="M40" s="8">
        <f>I40+1</f>
        <v>6</v>
      </c>
      <c r="N40" s="8">
        <f>J40+0.33</f>
        <v>3.99</v>
      </c>
      <c r="O40" s="5">
        <v>43107</v>
      </c>
      <c r="P40" s="8"/>
    </row>
    <row r="41" spans="1:16" s="60" customFormat="1" ht="27.75" customHeight="1">
      <c r="A41" s="59"/>
      <c r="B41" s="71" t="s">
        <v>37</v>
      </c>
      <c r="C41" s="71"/>
      <c r="D41" s="71"/>
      <c r="E41" s="59"/>
      <c r="F41" s="59"/>
      <c r="G41" s="59"/>
      <c r="H41" s="59"/>
      <c r="I41" s="59"/>
      <c r="J41" s="59"/>
      <c r="K41" s="59"/>
      <c r="L41" s="59"/>
      <c r="M41" s="59"/>
      <c r="N41" s="59"/>
      <c r="O41" s="59"/>
      <c r="P41" s="59"/>
    </row>
    <row r="42" spans="1:16" s="1" customFormat="1" ht="66">
      <c r="A42" s="8">
        <v>23</v>
      </c>
      <c r="B42" s="15" t="s">
        <v>32</v>
      </c>
      <c r="C42" s="8" t="s">
        <v>188</v>
      </c>
      <c r="D42" s="25" t="s">
        <v>96</v>
      </c>
      <c r="E42" s="19"/>
      <c r="F42" s="19" t="s">
        <v>43</v>
      </c>
      <c r="G42" s="19" t="s">
        <v>44</v>
      </c>
      <c r="H42" s="19" t="s">
        <v>33</v>
      </c>
      <c r="I42" s="8">
        <v>3</v>
      </c>
      <c r="J42" s="8">
        <v>5.08</v>
      </c>
      <c r="K42" s="5">
        <v>42380</v>
      </c>
      <c r="L42" s="19" t="s">
        <v>33</v>
      </c>
      <c r="M42" s="8">
        <v>4</v>
      </c>
      <c r="N42" s="8">
        <f>J42+0.34</f>
        <v>5.42</v>
      </c>
      <c r="O42" s="5">
        <v>43111</v>
      </c>
      <c r="P42" s="8"/>
    </row>
    <row r="43" spans="1:16" s="1" customFormat="1" ht="82.5">
      <c r="A43" s="8">
        <v>24</v>
      </c>
      <c r="B43" s="15" t="s">
        <v>34</v>
      </c>
      <c r="C43" s="8" t="s">
        <v>28</v>
      </c>
      <c r="D43" s="25" t="s">
        <v>97</v>
      </c>
      <c r="E43" s="19"/>
      <c r="F43" s="19" t="s">
        <v>45</v>
      </c>
      <c r="G43" s="19" t="s">
        <v>46</v>
      </c>
      <c r="H43" s="19" t="s">
        <v>35</v>
      </c>
      <c r="I43" s="8">
        <v>4</v>
      </c>
      <c r="J43" s="8">
        <v>3.33</v>
      </c>
      <c r="K43" s="5">
        <v>42373</v>
      </c>
      <c r="L43" s="19" t="s">
        <v>35</v>
      </c>
      <c r="M43" s="8">
        <v>5</v>
      </c>
      <c r="N43" s="8">
        <f>J43+0.33</f>
        <v>3.66</v>
      </c>
      <c r="O43" s="5">
        <v>43104</v>
      </c>
      <c r="P43" s="8"/>
    </row>
    <row r="44" spans="1:16" s="1" customFormat="1" ht="66">
      <c r="A44" s="8">
        <v>25</v>
      </c>
      <c r="B44" s="15" t="s">
        <v>36</v>
      </c>
      <c r="C44" s="8" t="s">
        <v>28</v>
      </c>
      <c r="D44" s="25" t="s">
        <v>98</v>
      </c>
      <c r="E44" s="19"/>
      <c r="F44" s="19" t="s">
        <v>45</v>
      </c>
      <c r="G44" s="19" t="s">
        <v>47</v>
      </c>
      <c r="H44" s="19" t="s">
        <v>35</v>
      </c>
      <c r="I44" s="8">
        <v>4</v>
      </c>
      <c r="J44" s="8">
        <v>3.33</v>
      </c>
      <c r="K44" s="5">
        <v>42373</v>
      </c>
      <c r="L44" s="19" t="s">
        <v>35</v>
      </c>
      <c r="M44" s="8">
        <v>5</v>
      </c>
      <c r="N44" s="8">
        <f>J44+0.33</f>
        <v>3.66</v>
      </c>
      <c r="O44" s="5">
        <v>43104</v>
      </c>
      <c r="P44" s="8"/>
    </row>
    <row r="45" spans="1:16" s="26" customFormat="1" ht="27.75" customHeight="1">
      <c r="A45" s="54"/>
      <c r="B45" s="73" t="s">
        <v>135</v>
      </c>
      <c r="C45" s="73"/>
      <c r="D45" s="73"/>
      <c r="E45" s="54"/>
      <c r="F45" s="54"/>
      <c r="G45" s="54"/>
      <c r="H45" s="54"/>
      <c r="I45" s="54"/>
      <c r="J45" s="54"/>
      <c r="K45" s="54"/>
      <c r="L45" s="54"/>
      <c r="M45" s="54"/>
      <c r="N45" s="54"/>
      <c r="O45" s="54"/>
      <c r="P45" s="54"/>
    </row>
    <row r="46" spans="1:16" s="1" customFormat="1" ht="33">
      <c r="A46" s="8">
        <v>26</v>
      </c>
      <c r="B46" s="35" t="s">
        <v>136</v>
      </c>
      <c r="C46" s="8" t="s">
        <v>188</v>
      </c>
      <c r="D46" s="15" t="s">
        <v>137</v>
      </c>
      <c r="E46" s="19"/>
      <c r="F46" s="19"/>
      <c r="G46" s="19"/>
      <c r="H46" s="16" t="s">
        <v>9</v>
      </c>
      <c r="I46" s="17">
        <v>3</v>
      </c>
      <c r="J46" s="17">
        <v>5.08</v>
      </c>
      <c r="K46" s="18">
        <v>42371</v>
      </c>
      <c r="L46" s="16" t="s">
        <v>9</v>
      </c>
      <c r="M46" s="17">
        <f>I46+1</f>
        <v>4</v>
      </c>
      <c r="N46" s="8">
        <f>J46+0.34</f>
        <v>5.42</v>
      </c>
      <c r="O46" s="18">
        <v>43102</v>
      </c>
      <c r="P46" s="8"/>
    </row>
    <row r="47" spans="1:16" s="1" customFormat="1" ht="33">
      <c r="A47" s="8">
        <v>27</v>
      </c>
      <c r="B47" s="35" t="s">
        <v>138</v>
      </c>
      <c r="C47" s="8" t="s">
        <v>188</v>
      </c>
      <c r="D47" s="15" t="s">
        <v>139</v>
      </c>
      <c r="E47" s="19"/>
      <c r="F47" s="19"/>
      <c r="G47" s="19"/>
      <c r="H47" s="16" t="s">
        <v>9</v>
      </c>
      <c r="I47" s="17">
        <v>2</v>
      </c>
      <c r="J47" s="17">
        <v>4.74</v>
      </c>
      <c r="K47" s="18">
        <v>42380</v>
      </c>
      <c r="L47" s="16" t="s">
        <v>9</v>
      </c>
      <c r="M47" s="17">
        <f>I47+1</f>
        <v>3</v>
      </c>
      <c r="N47" s="8">
        <f>J47+0.34</f>
        <v>5.08</v>
      </c>
      <c r="O47" s="18">
        <v>43111</v>
      </c>
      <c r="P47" s="8"/>
    </row>
    <row r="48" spans="1:16" s="60" customFormat="1" ht="27.75" customHeight="1">
      <c r="A48" s="59"/>
      <c r="B48" s="71" t="s">
        <v>56</v>
      </c>
      <c r="C48" s="71"/>
      <c r="D48" s="71"/>
      <c r="E48" s="59"/>
      <c r="F48" s="59"/>
      <c r="G48" s="59"/>
      <c r="H48" s="59"/>
      <c r="I48" s="59"/>
      <c r="J48" s="59"/>
      <c r="K48" s="59"/>
      <c r="L48" s="59"/>
      <c r="M48" s="59"/>
      <c r="N48" s="59"/>
      <c r="O48" s="59"/>
      <c r="P48" s="59"/>
    </row>
    <row r="49" spans="1:16" s="1" customFormat="1" ht="49.5">
      <c r="A49" s="8">
        <v>28</v>
      </c>
      <c r="B49" s="35" t="s">
        <v>57</v>
      </c>
      <c r="C49" s="8" t="s">
        <v>188</v>
      </c>
      <c r="D49" s="36" t="s">
        <v>58</v>
      </c>
      <c r="E49" s="19" t="s">
        <v>43</v>
      </c>
      <c r="F49" s="19" t="s">
        <v>43</v>
      </c>
      <c r="G49" s="8" t="s">
        <v>17</v>
      </c>
      <c r="H49" s="16" t="s">
        <v>9</v>
      </c>
      <c r="I49" s="17">
        <v>2</v>
      </c>
      <c r="J49" s="17">
        <v>4.74</v>
      </c>
      <c r="K49" s="18">
        <v>42377</v>
      </c>
      <c r="L49" s="16" t="s">
        <v>9</v>
      </c>
      <c r="M49" s="17">
        <v>3</v>
      </c>
      <c r="N49" s="8">
        <f>J49+0.34</f>
        <v>5.08</v>
      </c>
      <c r="O49" s="18">
        <v>43108</v>
      </c>
      <c r="P49" s="8"/>
    </row>
    <row r="50" spans="1:16" s="60" customFormat="1" ht="27.75" customHeight="1">
      <c r="A50" s="59"/>
      <c r="B50" s="71" t="s">
        <v>38</v>
      </c>
      <c r="C50" s="71"/>
      <c r="D50" s="71"/>
      <c r="E50" s="59"/>
      <c r="F50" s="59"/>
      <c r="G50" s="59"/>
      <c r="H50" s="59"/>
      <c r="I50" s="59"/>
      <c r="J50" s="59"/>
      <c r="K50" s="59"/>
      <c r="L50" s="59"/>
      <c r="M50" s="59"/>
      <c r="N50" s="59"/>
      <c r="O50" s="59"/>
      <c r="P50" s="59"/>
    </row>
    <row r="51" spans="1:16" s="1" customFormat="1" ht="33">
      <c r="A51" s="8">
        <v>29</v>
      </c>
      <c r="B51" s="35" t="s">
        <v>39</v>
      </c>
      <c r="C51" s="8" t="s">
        <v>28</v>
      </c>
      <c r="D51" s="36" t="s">
        <v>40</v>
      </c>
      <c r="E51" s="19"/>
      <c r="F51" s="19"/>
      <c r="G51" s="27"/>
      <c r="H51" s="16" t="s">
        <v>124</v>
      </c>
      <c r="I51" s="17">
        <v>5</v>
      </c>
      <c r="J51" s="17">
        <v>3.66</v>
      </c>
      <c r="K51" s="18">
        <v>42372</v>
      </c>
      <c r="L51" s="16" t="s">
        <v>124</v>
      </c>
      <c r="M51" s="17">
        <v>6</v>
      </c>
      <c r="N51" s="8">
        <f>J51+0.33</f>
        <v>3.99</v>
      </c>
      <c r="O51" s="18">
        <v>43103</v>
      </c>
      <c r="P51" s="8"/>
    </row>
    <row r="52" spans="1:16" s="1" customFormat="1" ht="49.5">
      <c r="A52" s="8">
        <v>30</v>
      </c>
      <c r="B52" s="35" t="s">
        <v>41</v>
      </c>
      <c r="C52" s="8" t="s">
        <v>28</v>
      </c>
      <c r="D52" s="15" t="s">
        <v>42</v>
      </c>
      <c r="E52" s="19"/>
      <c r="F52" s="19"/>
      <c r="G52" s="27"/>
      <c r="H52" s="16" t="s">
        <v>124</v>
      </c>
      <c r="I52" s="17">
        <v>5</v>
      </c>
      <c r="J52" s="17">
        <v>3.66</v>
      </c>
      <c r="K52" s="18">
        <v>42376</v>
      </c>
      <c r="L52" s="16" t="s">
        <v>124</v>
      </c>
      <c r="M52" s="17">
        <v>6</v>
      </c>
      <c r="N52" s="8">
        <f>J52+0.33</f>
        <v>3.99</v>
      </c>
      <c r="O52" s="18">
        <v>43107</v>
      </c>
      <c r="P52" s="8"/>
    </row>
    <row r="53" spans="1:16" s="26" customFormat="1" ht="27.75" customHeight="1">
      <c r="A53" s="54"/>
      <c r="B53" s="73" t="s">
        <v>155</v>
      </c>
      <c r="C53" s="73"/>
      <c r="D53" s="73"/>
      <c r="E53" s="54"/>
      <c r="F53" s="54"/>
      <c r="G53" s="54"/>
      <c r="H53" s="54"/>
      <c r="I53" s="54"/>
      <c r="J53" s="54"/>
      <c r="K53" s="54"/>
      <c r="L53" s="54"/>
      <c r="M53" s="17"/>
      <c r="N53" s="54"/>
      <c r="O53" s="54"/>
      <c r="P53" s="54"/>
    </row>
    <row r="54" spans="1:16" s="56" customFormat="1" ht="33">
      <c r="A54" s="20">
        <v>31</v>
      </c>
      <c r="B54" s="55" t="s">
        <v>171</v>
      </c>
      <c r="C54" s="20" t="s">
        <v>188</v>
      </c>
      <c r="D54" s="55" t="s">
        <v>51</v>
      </c>
      <c r="E54" s="20"/>
      <c r="F54" s="20"/>
      <c r="G54" s="20"/>
      <c r="H54" s="23" t="s">
        <v>9</v>
      </c>
      <c r="I54" s="20">
        <v>5</v>
      </c>
      <c r="J54" s="20">
        <v>5.76</v>
      </c>
      <c r="K54" s="58">
        <v>42370</v>
      </c>
      <c r="L54" s="23" t="s">
        <v>9</v>
      </c>
      <c r="M54" s="17">
        <v>6</v>
      </c>
      <c r="N54" s="57">
        <f>J54+0.34</f>
        <v>6.1</v>
      </c>
      <c r="O54" s="58">
        <v>43101</v>
      </c>
      <c r="P54" s="20"/>
    </row>
    <row r="55" spans="1:16" s="1" customFormat="1" ht="49.5">
      <c r="A55" s="8">
        <v>32</v>
      </c>
      <c r="B55" s="35" t="s">
        <v>156</v>
      </c>
      <c r="C55" s="8" t="s">
        <v>28</v>
      </c>
      <c r="D55" s="15" t="s">
        <v>157</v>
      </c>
      <c r="E55" s="19"/>
      <c r="F55" s="19"/>
      <c r="G55" s="27"/>
      <c r="H55" s="16" t="s">
        <v>124</v>
      </c>
      <c r="I55" s="17">
        <v>5</v>
      </c>
      <c r="J55" s="17">
        <v>3.66</v>
      </c>
      <c r="K55" s="18">
        <v>42381</v>
      </c>
      <c r="L55" s="16" t="s">
        <v>124</v>
      </c>
      <c r="M55" s="17">
        <v>6</v>
      </c>
      <c r="N55" s="8">
        <f>J55+0.33</f>
        <v>3.99</v>
      </c>
      <c r="O55" s="18">
        <v>43112</v>
      </c>
      <c r="P55" s="8"/>
    </row>
    <row r="56" spans="1:16" s="1" customFormat="1" ht="33">
      <c r="A56" s="8">
        <v>33</v>
      </c>
      <c r="B56" s="35" t="s">
        <v>158</v>
      </c>
      <c r="C56" s="8" t="s">
        <v>28</v>
      </c>
      <c r="D56" s="15" t="s">
        <v>159</v>
      </c>
      <c r="E56" s="19"/>
      <c r="F56" s="19"/>
      <c r="G56" s="27"/>
      <c r="H56" s="16" t="s">
        <v>124</v>
      </c>
      <c r="I56" s="17">
        <v>6</v>
      </c>
      <c r="J56" s="17">
        <v>3.99</v>
      </c>
      <c r="K56" s="18">
        <v>42377</v>
      </c>
      <c r="L56" s="16" t="s">
        <v>124</v>
      </c>
      <c r="M56" s="17">
        <v>6</v>
      </c>
      <c r="N56" s="8">
        <f>J56+0.33</f>
        <v>4.32</v>
      </c>
      <c r="O56" s="18">
        <v>43108</v>
      </c>
      <c r="P56" s="8"/>
    </row>
    <row r="57" spans="1:16" s="1" customFormat="1" ht="27.75" customHeight="1">
      <c r="A57" s="27"/>
      <c r="B57" s="72" t="s">
        <v>21</v>
      </c>
      <c r="C57" s="72"/>
      <c r="D57" s="72"/>
      <c r="E57" s="27"/>
      <c r="F57" s="27"/>
      <c r="G57" s="27"/>
      <c r="H57" s="27"/>
      <c r="I57" s="27"/>
      <c r="J57" s="27"/>
      <c r="K57" s="27"/>
      <c r="L57" s="27"/>
      <c r="M57" s="27"/>
      <c r="N57" s="27"/>
      <c r="O57" s="27"/>
      <c r="P57" s="27"/>
    </row>
    <row r="58" spans="1:16" ht="82.5">
      <c r="A58" s="4">
        <v>34</v>
      </c>
      <c r="B58" s="15" t="s">
        <v>10</v>
      </c>
      <c r="C58" s="8" t="s">
        <v>188</v>
      </c>
      <c r="D58" s="6" t="s">
        <v>13</v>
      </c>
      <c r="E58" s="9" t="s">
        <v>18</v>
      </c>
      <c r="F58" s="8" t="s">
        <v>19</v>
      </c>
      <c r="G58" s="8" t="s">
        <v>20</v>
      </c>
      <c r="H58" s="7" t="s">
        <v>9</v>
      </c>
      <c r="I58" s="4">
        <v>7</v>
      </c>
      <c r="J58" s="4">
        <v>6.44</v>
      </c>
      <c r="K58" s="5">
        <v>42379</v>
      </c>
      <c r="L58" s="7" t="s">
        <v>9</v>
      </c>
      <c r="M58" s="4">
        <v>8</v>
      </c>
      <c r="N58" s="8">
        <f>J58+0.34</f>
        <v>6.78</v>
      </c>
      <c r="O58" s="5">
        <v>43110</v>
      </c>
      <c r="P58" s="8"/>
    </row>
    <row r="59" spans="1:16" ht="66">
      <c r="A59" s="4">
        <v>35</v>
      </c>
      <c r="B59" s="15" t="s">
        <v>11</v>
      </c>
      <c r="C59" s="10" t="s">
        <v>28</v>
      </c>
      <c r="D59" s="2" t="s">
        <v>14</v>
      </c>
      <c r="E59" s="28" t="s">
        <v>22</v>
      </c>
      <c r="F59" s="28" t="s">
        <v>16</v>
      </c>
      <c r="G59" s="8" t="s">
        <v>19</v>
      </c>
      <c r="H59" s="3" t="s">
        <v>15</v>
      </c>
      <c r="I59" s="4">
        <v>6</v>
      </c>
      <c r="J59" s="4">
        <v>3.99</v>
      </c>
      <c r="K59" s="5">
        <v>42376</v>
      </c>
      <c r="L59" s="3" t="s">
        <v>15</v>
      </c>
      <c r="M59" s="4">
        <v>7</v>
      </c>
      <c r="N59" s="8">
        <f>J59+0.33</f>
        <v>4.32</v>
      </c>
      <c r="O59" s="5">
        <v>43107</v>
      </c>
      <c r="P59" s="4"/>
    </row>
    <row r="60" spans="1:16" s="1" customFormat="1" ht="27.75" customHeight="1">
      <c r="A60" s="27"/>
      <c r="B60" s="72" t="s">
        <v>160</v>
      </c>
      <c r="C60" s="72"/>
      <c r="D60" s="72"/>
      <c r="E60" s="27"/>
      <c r="F60" s="27"/>
      <c r="G60" s="27"/>
      <c r="H60" s="27"/>
      <c r="I60" s="27"/>
      <c r="J60" s="27"/>
      <c r="K60" s="27"/>
      <c r="L60" s="27"/>
      <c r="M60" s="27"/>
      <c r="N60" s="27"/>
      <c r="O60" s="27"/>
      <c r="P60" s="27"/>
    </row>
    <row r="61" spans="1:16" s="41" customFormat="1" ht="52.5" customHeight="1">
      <c r="A61" s="44">
        <v>36</v>
      </c>
      <c r="B61" s="44" t="s">
        <v>161</v>
      </c>
      <c r="C61" s="46" t="s">
        <v>188</v>
      </c>
      <c r="D61" s="47" t="s">
        <v>169</v>
      </c>
      <c r="E61" s="46"/>
      <c r="F61" s="48"/>
      <c r="G61" s="48"/>
      <c r="H61" s="49" t="s">
        <v>9</v>
      </c>
      <c r="I61" s="44">
        <v>3</v>
      </c>
      <c r="J61" s="49">
        <v>5.08</v>
      </c>
      <c r="K61" s="50" t="s">
        <v>162</v>
      </c>
      <c r="L61" s="49" t="s">
        <v>9</v>
      </c>
      <c r="M61" s="51">
        <v>4</v>
      </c>
      <c r="N61" s="49">
        <f>J61+0.34</f>
        <v>5.42</v>
      </c>
      <c r="O61" s="50" t="s">
        <v>163</v>
      </c>
      <c r="P61" s="40"/>
    </row>
    <row r="62" spans="1:16" s="60" customFormat="1" ht="27.75" customHeight="1">
      <c r="A62" s="59"/>
      <c r="B62" s="71" t="s">
        <v>78</v>
      </c>
      <c r="C62" s="71"/>
      <c r="D62" s="71"/>
      <c r="E62" s="59"/>
      <c r="F62" s="59"/>
      <c r="G62" s="59"/>
      <c r="H62" s="59"/>
      <c r="I62" s="59"/>
      <c r="J62" s="59"/>
      <c r="K62" s="59"/>
      <c r="L62" s="59"/>
      <c r="M62" s="59"/>
      <c r="N62" s="59"/>
      <c r="O62" s="59"/>
      <c r="P62" s="59"/>
    </row>
    <row r="63" spans="1:16" ht="33">
      <c r="A63" s="4">
        <v>37</v>
      </c>
      <c r="B63" s="15" t="s">
        <v>79</v>
      </c>
      <c r="C63" s="8" t="s">
        <v>188</v>
      </c>
      <c r="D63" s="6" t="s">
        <v>80</v>
      </c>
      <c r="E63" s="9"/>
      <c r="F63" s="8"/>
      <c r="G63" s="8"/>
      <c r="H63" s="7" t="s">
        <v>9</v>
      </c>
      <c r="I63" s="4">
        <v>3</v>
      </c>
      <c r="J63" s="4">
        <v>5.08</v>
      </c>
      <c r="K63" s="5">
        <v>42379</v>
      </c>
      <c r="L63" s="7" t="s">
        <v>9</v>
      </c>
      <c r="M63" s="4"/>
      <c r="N63" s="8">
        <f>J63+0.34</f>
        <v>5.42</v>
      </c>
      <c r="O63" s="5">
        <v>43110</v>
      </c>
      <c r="P63" s="8"/>
    </row>
    <row r="64" spans="1:16" ht="33">
      <c r="A64" s="4">
        <v>38</v>
      </c>
      <c r="B64" s="15" t="s">
        <v>81</v>
      </c>
      <c r="C64" s="8" t="s">
        <v>28</v>
      </c>
      <c r="D64" s="6" t="s">
        <v>82</v>
      </c>
      <c r="E64" s="9"/>
      <c r="F64" s="8"/>
      <c r="G64" s="8"/>
      <c r="H64" s="29" t="s">
        <v>15</v>
      </c>
      <c r="I64" s="4">
        <v>5</v>
      </c>
      <c r="J64" s="4">
        <v>3.66</v>
      </c>
      <c r="K64" s="5">
        <v>42375</v>
      </c>
      <c r="L64" s="29" t="s">
        <v>15</v>
      </c>
      <c r="M64" s="4"/>
      <c r="N64" s="8">
        <f>J64+0.33</f>
        <v>3.99</v>
      </c>
      <c r="O64" s="5">
        <v>43106</v>
      </c>
      <c r="P64" s="8"/>
    </row>
    <row r="65" spans="1:16" s="66" customFormat="1" ht="27.75" customHeight="1">
      <c r="A65" s="65"/>
      <c r="B65" s="86" t="s">
        <v>23</v>
      </c>
      <c r="C65" s="86"/>
      <c r="D65" s="86"/>
      <c r="E65" s="65"/>
      <c r="F65" s="65"/>
      <c r="G65" s="65"/>
      <c r="H65" s="65"/>
      <c r="I65" s="65"/>
      <c r="J65" s="65"/>
      <c r="K65" s="65"/>
      <c r="L65" s="65"/>
      <c r="M65" s="65"/>
      <c r="N65" s="65"/>
      <c r="O65" s="65"/>
      <c r="P65" s="65"/>
    </row>
    <row r="66" spans="1:16" ht="79.5" customHeight="1">
      <c r="A66" s="10">
        <v>39</v>
      </c>
      <c r="B66" s="11" t="s">
        <v>24</v>
      </c>
      <c r="C66" s="10" t="s">
        <v>28</v>
      </c>
      <c r="D66" s="12" t="s">
        <v>178</v>
      </c>
      <c r="E66" s="30"/>
      <c r="F66" s="30"/>
      <c r="G66" s="30"/>
      <c r="H66" s="13" t="s">
        <v>15</v>
      </c>
      <c r="I66" s="10">
        <v>4</v>
      </c>
      <c r="J66" s="13">
        <v>3.33</v>
      </c>
      <c r="K66" s="14" t="s">
        <v>25</v>
      </c>
      <c r="L66" s="13" t="s">
        <v>15</v>
      </c>
      <c r="M66" s="10">
        <v>5</v>
      </c>
      <c r="N66" s="8">
        <f>J66+0.33</f>
        <v>3.66</v>
      </c>
      <c r="O66" s="14" t="s">
        <v>26</v>
      </c>
      <c r="P66" s="30"/>
    </row>
    <row r="67" spans="1:16" s="38" customFormat="1" ht="49.5">
      <c r="A67" s="20">
        <v>40</v>
      </c>
      <c r="B67" s="21" t="s">
        <v>27</v>
      </c>
      <c r="C67" s="20" t="s">
        <v>28</v>
      </c>
      <c r="D67" s="22" t="s">
        <v>179</v>
      </c>
      <c r="E67" s="37"/>
      <c r="F67" s="37"/>
      <c r="G67" s="37"/>
      <c r="H67" s="23" t="s">
        <v>15</v>
      </c>
      <c r="I67" s="20">
        <v>5</v>
      </c>
      <c r="J67" s="23">
        <v>3.66</v>
      </c>
      <c r="K67" s="24" t="s">
        <v>29</v>
      </c>
      <c r="L67" s="23" t="s">
        <v>15</v>
      </c>
      <c r="M67" s="20">
        <v>6</v>
      </c>
      <c r="N67" s="8">
        <f>J67+0.33</f>
        <v>3.99</v>
      </c>
      <c r="O67" s="24" t="s">
        <v>30</v>
      </c>
      <c r="P67" s="37"/>
    </row>
    <row r="68" spans="1:16" ht="33">
      <c r="A68" s="10">
        <v>41</v>
      </c>
      <c r="B68" s="11" t="s">
        <v>31</v>
      </c>
      <c r="C68" s="10" t="s">
        <v>28</v>
      </c>
      <c r="D68" s="12" t="s">
        <v>140</v>
      </c>
      <c r="E68" s="30"/>
      <c r="F68" s="30"/>
      <c r="G68" s="30"/>
      <c r="H68" s="13" t="s">
        <v>15</v>
      </c>
      <c r="I68" s="10">
        <v>4</v>
      </c>
      <c r="J68" s="13">
        <v>3.33</v>
      </c>
      <c r="K68" s="14" t="s">
        <v>48</v>
      </c>
      <c r="L68" s="13" t="s">
        <v>15</v>
      </c>
      <c r="M68" s="10">
        <v>5</v>
      </c>
      <c r="N68" s="8">
        <f>J68+0.33</f>
        <v>3.66</v>
      </c>
      <c r="O68" s="14" t="s">
        <v>141</v>
      </c>
      <c r="P68" s="30"/>
    </row>
    <row r="69" spans="1:16" s="68" customFormat="1" ht="27.75" customHeight="1">
      <c r="A69" s="67"/>
      <c r="B69" s="85" t="s">
        <v>142</v>
      </c>
      <c r="C69" s="85"/>
      <c r="D69" s="85"/>
      <c r="E69" s="67"/>
      <c r="F69" s="67"/>
      <c r="G69" s="67"/>
      <c r="H69" s="67"/>
      <c r="I69" s="67"/>
      <c r="J69" s="67"/>
      <c r="K69" s="67"/>
      <c r="L69" s="67"/>
      <c r="M69" s="67"/>
      <c r="N69" s="67"/>
      <c r="O69" s="67"/>
      <c r="P69" s="67"/>
    </row>
    <row r="70" spans="1:16" ht="33">
      <c r="A70" s="10">
        <v>42</v>
      </c>
      <c r="B70" s="11" t="s">
        <v>143</v>
      </c>
      <c r="C70" s="10" t="s">
        <v>188</v>
      </c>
      <c r="D70" s="12" t="s">
        <v>144</v>
      </c>
      <c r="E70" s="30"/>
      <c r="F70" s="30"/>
      <c r="G70" s="30"/>
      <c r="H70" s="13" t="s">
        <v>9</v>
      </c>
      <c r="I70" s="10">
        <v>3</v>
      </c>
      <c r="J70" s="13">
        <v>5.08</v>
      </c>
      <c r="K70" s="14">
        <v>42375</v>
      </c>
      <c r="L70" s="13" t="s">
        <v>9</v>
      </c>
      <c r="M70" s="10">
        <f>I70+1</f>
        <v>4</v>
      </c>
      <c r="N70" s="8">
        <f>J70+0.34</f>
        <v>5.42</v>
      </c>
      <c r="O70" s="14">
        <v>43106</v>
      </c>
      <c r="P70" s="30"/>
    </row>
    <row r="71" spans="1:16" ht="33">
      <c r="A71" s="10">
        <v>43</v>
      </c>
      <c r="B71" s="11" t="s">
        <v>145</v>
      </c>
      <c r="C71" s="10" t="s">
        <v>188</v>
      </c>
      <c r="D71" s="12" t="s">
        <v>146</v>
      </c>
      <c r="E71" s="30"/>
      <c r="F71" s="30"/>
      <c r="G71" s="30"/>
      <c r="H71" s="13" t="s">
        <v>9</v>
      </c>
      <c r="I71" s="10">
        <v>1</v>
      </c>
      <c r="J71" s="13">
        <v>4.4</v>
      </c>
      <c r="K71" s="14">
        <v>42370</v>
      </c>
      <c r="L71" s="13" t="s">
        <v>9</v>
      </c>
      <c r="M71" s="10">
        <v>2</v>
      </c>
      <c r="N71" s="8">
        <v>4.74</v>
      </c>
      <c r="O71" s="14">
        <v>43101</v>
      </c>
      <c r="P71" s="30"/>
    </row>
    <row r="72" spans="1:16" ht="33">
      <c r="A72" s="10">
        <v>44</v>
      </c>
      <c r="B72" s="11" t="s">
        <v>147</v>
      </c>
      <c r="C72" s="10" t="s">
        <v>188</v>
      </c>
      <c r="D72" s="12" t="s">
        <v>148</v>
      </c>
      <c r="E72" s="30"/>
      <c r="F72" s="30"/>
      <c r="G72" s="30"/>
      <c r="H72" s="13" t="s">
        <v>9</v>
      </c>
      <c r="I72" s="10">
        <v>2</v>
      </c>
      <c r="J72" s="13">
        <v>4.74</v>
      </c>
      <c r="K72" s="14">
        <v>42375</v>
      </c>
      <c r="L72" s="13" t="s">
        <v>9</v>
      </c>
      <c r="M72" s="10">
        <v>3</v>
      </c>
      <c r="N72" s="8">
        <v>5.08</v>
      </c>
      <c r="O72" s="14">
        <v>43106</v>
      </c>
      <c r="P72" s="30"/>
    </row>
    <row r="73" spans="1:16" s="68" customFormat="1" ht="27.75" customHeight="1">
      <c r="A73" s="67"/>
      <c r="B73" s="85" t="s">
        <v>91</v>
      </c>
      <c r="C73" s="85"/>
      <c r="D73" s="85"/>
      <c r="E73" s="67"/>
      <c r="F73" s="67"/>
      <c r="G73" s="67"/>
      <c r="H73" s="67"/>
      <c r="I73" s="67"/>
      <c r="J73" s="67"/>
      <c r="K73" s="67"/>
      <c r="L73" s="67"/>
      <c r="M73" s="67"/>
      <c r="N73" s="67"/>
      <c r="O73" s="67"/>
      <c r="P73" s="67"/>
    </row>
    <row r="74" spans="1:16" ht="33">
      <c r="A74" s="10">
        <v>45</v>
      </c>
      <c r="B74" s="11" t="s">
        <v>92</v>
      </c>
      <c r="C74" s="10" t="s">
        <v>188</v>
      </c>
      <c r="D74" s="12" t="s">
        <v>93</v>
      </c>
      <c r="E74" s="30"/>
      <c r="F74" s="30"/>
      <c r="G74" s="30"/>
      <c r="H74" s="13" t="s">
        <v>9</v>
      </c>
      <c r="I74" s="10">
        <v>1</v>
      </c>
      <c r="J74" s="13">
        <v>4.4</v>
      </c>
      <c r="K74" s="14">
        <v>42379</v>
      </c>
      <c r="L74" s="13" t="s">
        <v>9</v>
      </c>
      <c r="M74" s="10">
        <f>I74+1</f>
        <v>2</v>
      </c>
      <c r="N74" s="8">
        <f>J74+0.34</f>
        <v>4.74</v>
      </c>
      <c r="O74" s="14">
        <v>43110</v>
      </c>
      <c r="P74" s="30"/>
    </row>
    <row r="75" spans="1:16" ht="33">
      <c r="A75" s="10">
        <v>46</v>
      </c>
      <c r="B75" s="11" t="s">
        <v>94</v>
      </c>
      <c r="C75" s="10" t="s">
        <v>188</v>
      </c>
      <c r="D75" s="12" t="s">
        <v>95</v>
      </c>
      <c r="E75" s="30"/>
      <c r="F75" s="30"/>
      <c r="G75" s="30"/>
      <c r="H75" s="13" t="s">
        <v>9</v>
      </c>
      <c r="I75" s="10">
        <v>2</v>
      </c>
      <c r="J75" s="13">
        <v>4.74</v>
      </c>
      <c r="K75" s="14">
        <v>42370</v>
      </c>
      <c r="L75" s="13" t="s">
        <v>9</v>
      </c>
      <c r="M75" s="10">
        <f>I75+1</f>
        <v>3</v>
      </c>
      <c r="N75" s="8">
        <f>J75+0.34</f>
        <v>5.08</v>
      </c>
      <c r="O75" s="14">
        <v>43101</v>
      </c>
      <c r="P75" s="30"/>
    </row>
    <row r="76" spans="1:16" s="66" customFormat="1" ht="27.75" customHeight="1">
      <c r="A76" s="65"/>
      <c r="B76" s="86" t="s">
        <v>49</v>
      </c>
      <c r="C76" s="86"/>
      <c r="D76" s="86"/>
      <c r="E76" s="65"/>
      <c r="F76" s="65"/>
      <c r="G76" s="65"/>
      <c r="H76" s="65"/>
      <c r="I76" s="65"/>
      <c r="J76" s="65"/>
      <c r="K76" s="65"/>
      <c r="L76" s="65"/>
      <c r="M76" s="65"/>
      <c r="N76" s="65"/>
      <c r="O76" s="65"/>
      <c r="P76" s="65"/>
    </row>
    <row r="77" spans="1:16" ht="33">
      <c r="A77" s="10">
        <v>47</v>
      </c>
      <c r="B77" s="30" t="s">
        <v>50</v>
      </c>
      <c r="C77" s="30" t="s">
        <v>188</v>
      </c>
      <c r="D77" s="6" t="s">
        <v>51</v>
      </c>
      <c r="E77" s="30" t="s">
        <v>16</v>
      </c>
      <c r="F77" s="30" t="s">
        <v>16</v>
      </c>
      <c r="G77" s="30" t="s">
        <v>16</v>
      </c>
      <c r="H77" s="31" t="s">
        <v>9</v>
      </c>
      <c r="I77" s="30">
        <v>3</v>
      </c>
      <c r="J77" s="30">
        <v>5.08</v>
      </c>
      <c r="K77" s="39">
        <v>42371</v>
      </c>
      <c r="L77" s="31" t="s">
        <v>9</v>
      </c>
      <c r="M77" s="30">
        <f>I77+1</f>
        <v>4</v>
      </c>
      <c r="N77" s="8">
        <f>J77+0.34</f>
        <v>5.42</v>
      </c>
      <c r="O77" s="39">
        <v>43102</v>
      </c>
      <c r="P77" s="30"/>
    </row>
    <row r="78" spans="1:16" ht="33">
      <c r="A78" s="10">
        <v>48</v>
      </c>
      <c r="B78" s="30" t="s">
        <v>52</v>
      </c>
      <c r="C78" s="30" t="s">
        <v>188</v>
      </c>
      <c r="D78" s="2" t="s">
        <v>53</v>
      </c>
      <c r="E78" s="30" t="s">
        <v>16</v>
      </c>
      <c r="F78" s="30" t="s">
        <v>16</v>
      </c>
      <c r="G78" s="30" t="s">
        <v>16</v>
      </c>
      <c r="H78" s="31" t="s">
        <v>9</v>
      </c>
      <c r="I78" s="30">
        <v>3</v>
      </c>
      <c r="J78" s="30">
        <v>5.08</v>
      </c>
      <c r="K78" s="39">
        <v>42370</v>
      </c>
      <c r="L78" s="31" t="s">
        <v>9</v>
      </c>
      <c r="M78" s="30">
        <f>I78+1</f>
        <v>4</v>
      </c>
      <c r="N78" s="8">
        <f>J78+0.34</f>
        <v>5.42</v>
      </c>
      <c r="O78" s="39">
        <v>43101</v>
      </c>
      <c r="P78" s="30"/>
    </row>
    <row r="79" spans="1:16" ht="33">
      <c r="A79" s="10">
        <v>49</v>
      </c>
      <c r="B79" s="30" t="s">
        <v>54</v>
      </c>
      <c r="C79" s="30" t="s">
        <v>28</v>
      </c>
      <c r="D79" s="6" t="s">
        <v>55</v>
      </c>
      <c r="E79" s="30" t="s">
        <v>16</v>
      </c>
      <c r="F79" s="30" t="s">
        <v>16</v>
      </c>
      <c r="G79" s="30" t="s">
        <v>16</v>
      </c>
      <c r="H79" s="31" t="s">
        <v>15</v>
      </c>
      <c r="I79" s="30">
        <v>4</v>
      </c>
      <c r="J79" s="30">
        <v>3.33</v>
      </c>
      <c r="K79" s="39">
        <v>42373</v>
      </c>
      <c r="L79" s="31" t="s">
        <v>15</v>
      </c>
      <c r="M79" s="30">
        <v>5</v>
      </c>
      <c r="N79" s="8">
        <f>J79+0.33</f>
        <v>3.66</v>
      </c>
      <c r="O79" s="39">
        <v>43104</v>
      </c>
      <c r="P79" s="30"/>
    </row>
  </sheetData>
  <sheetProtection/>
  <mergeCells count="32">
    <mergeCell ref="A5:P5"/>
    <mergeCell ref="L8:O8"/>
    <mergeCell ref="A8:A9"/>
    <mergeCell ref="B8:B9"/>
    <mergeCell ref="C8:C9"/>
    <mergeCell ref="D8:D9"/>
    <mergeCell ref="E8:G8"/>
    <mergeCell ref="H8:K8"/>
    <mergeCell ref="B65:D65"/>
    <mergeCell ref="B69:D69"/>
    <mergeCell ref="B27:D27"/>
    <mergeCell ref="B30:D30"/>
    <mergeCell ref="B35:D35"/>
    <mergeCell ref="A1:C1"/>
    <mergeCell ref="B10:D10"/>
    <mergeCell ref="B15:D15"/>
    <mergeCell ref="B18:D18"/>
    <mergeCell ref="A4:P4"/>
    <mergeCell ref="B60:D60"/>
    <mergeCell ref="B23:D23"/>
    <mergeCell ref="B25:D25"/>
    <mergeCell ref="B62:D62"/>
    <mergeCell ref="B38:D38"/>
    <mergeCell ref="B41:D41"/>
    <mergeCell ref="B45:D45"/>
    <mergeCell ref="B48:D48"/>
    <mergeCell ref="B50:D50"/>
    <mergeCell ref="B73:D73"/>
    <mergeCell ref="B76:D76"/>
    <mergeCell ref="P8:P9"/>
    <mergeCell ref="B53:D53"/>
    <mergeCell ref="B57:D57"/>
  </mergeCells>
  <printOptions horizontalCentered="1"/>
  <pageMargins left="0" right="0" top="0.75" bottom="0.75" header="0.5" footer="0.5"/>
  <pageSetup horizontalDpi="600" verticalDpi="600" orientation="landscape" paperSize="9" scale="9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Q95"/>
  <sheetViews>
    <sheetView tabSelected="1" zoomScalePageLayoutView="0" workbookViewId="0" topLeftCell="A97">
      <selection activeCell="D85" sqref="D85"/>
    </sheetView>
  </sheetViews>
  <sheetFormatPr defaultColWidth="8.88671875" defaultRowHeight="16.5"/>
  <cols>
    <col min="1" max="1" width="4.99609375" style="33" customWidth="1"/>
    <col min="2" max="2" width="14.99609375" style="33" customWidth="1"/>
    <col min="3" max="3" width="18.88671875" style="33" customWidth="1"/>
    <col min="4" max="4" width="35.5546875" style="33" customWidth="1"/>
    <col min="5" max="7" width="7.5546875" style="33" hidden="1" customWidth="1"/>
    <col min="8" max="8" width="6.3359375" style="32" customWidth="1"/>
    <col min="9" max="9" width="4.10546875" style="33" bestFit="1" customWidth="1"/>
    <col min="10" max="10" width="5.5546875" style="33" bestFit="1" customWidth="1"/>
    <col min="11" max="11" width="9.5546875" style="33" customWidth="1"/>
    <col min="12" max="12" width="6.4453125" style="33" customWidth="1"/>
    <col min="13" max="13" width="4.10546875" style="33" bestFit="1" customWidth="1"/>
    <col min="14" max="14" width="5.5546875" style="33" bestFit="1" customWidth="1"/>
    <col min="15" max="15" width="8.99609375" style="33" customWidth="1"/>
    <col min="16" max="16" width="5.88671875" style="33" customWidth="1"/>
    <col min="17" max="16384" width="8.88671875" style="33" customWidth="1"/>
  </cols>
  <sheetData>
    <row r="1" spans="1:3" ht="27.75" customHeight="1">
      <c r="A1" s="88" t="s">
        <v>177</v>
      </c>
      <c r="B1" s="88"/>
      <c r="C1" s="88"/>
    </row>
    <row r="2" spans="1:3" ht="16.5">
      <c r="A2" s="63"/>
      <c r="B2" s="63"/>
      <c r="C2" s="63"/>
    </row>
    <row r="3" spans="1:3" ht="16.5">
      <c r="A3" s="63"/>
      <c r="B3" s="63"/>
      <c r="C3" s="63"/>
    </row>
    <row r="4" spans="1:16" s="34" customFormat="1" ht="16.5">
      <c r="A4" s="74" t="s">
        <v>192</v>
      </c>
      <c r="B4" s="74"/>
      <c r="C4" s="74"/>
      <c r="D4" s="74"/>
      <c r="E4" s="74"/>
      <c r="F4" s="74"/>
      <c r="G4" s="74"/>
      <c r="H4" s="74"/>
      <c r="I4" s="74"/>
      <c r="J4" s="74"/>
      <c r="K4" s="74"/>
      <c r="L4" s="74"/>
      <c r="M4" s="74"/>
      <c r="N4" s="74"/>
      <c r="O4" s="74"/>
      <c r="P4" s="74"/>
    </row>
    <row r="5" spans="1:16" s="34" customFormat="1" ht="16.5">
      <c r="A5" s="75" t="s">
        <v>194</v>
      </c>
      <c r="B5" s="75"/>
      <c r="C5" s="75"/>
      <c r="D5" s="75"/>
      <c r="E5" s="75"/>
      <c r="F5" s="75"/>
      <c r="G5" s="75"/>
      <c r="H5" s="75"/>
      <c r="I5" s="75"/>
      <c r="J5" s="75"/>
      <c r="K5" s="75"/>
      <c r="L5" s="75"/>
      <c r="M5" s="75"/>
      <c r="N5" s="75"/>
      <c r="O5" s="75"/>
      <c r="P5" s="75"/>
    </row>
    <row r="6" spans="1:16" s="34" customFormat="1" ht="16.5">
      <c r="A6" s="69"/>
      <c r="B6" s="69"/>
      <c r="C6" s="69"/>
      <c r="D6" s="69"/>
      <c r="E6" s="69"/>
      <c r="F6" s="69"/>
      <c r="G6" s="69"/>
      <c r="H6" s="69"/>
      <c r="I6" s="69"/>
      <c r="J6" s="69"/>
      <c r="K6" s="69"/>
      <c r="L6" s="69"/>
      <c r="M6" s="69"/>
      <c r="N6" s="69"/>
      <c r="O6" s="69"/>
      <c r="P6" s="69"/>
    </row>
    <row r="8" spans="1:16" s="1" customFormat="1" ht="16.5" customHeight="1">
      <c r="A8" s="72" t="s">
        <v>0</v>
      </c>
      <c r="B8" s="72" t="s">
        <v>2</v>
      </c>
      <c r="C8" s="72" t="s">
        <v>184</v>
      </c>
      <c r="D8" s="72" t="s">
        <v>8</v>
      </c>
      <c r="E8" s="72" t="s">
        <v>12</v>
      </c>
      <c r="F8" s="72"/>
      <c r="G8" s="72"/>
      <c r="H8" s="72" t="s">
        <v>3</v>
      </c>
      <c r="I8" s="72"/>
      <c r="J8" s="72"/>
      <c r="K8" s="72"/>
      <c r="L8" s="78" t="s">
        <v>181</v>
      </c>
      <c r="M8" s="79"/>
      <c r="N8" s="79"/>
      <c r="O8" s="80"/>
      <c r="P8" s="76" t="s">
        <v>7</v>
      </c>
    </row>
    <row r="9" spans="1:16" s="1" customFormat="1" ht="33">
      <c r="A9" s="72"/>
      <c r="B9" s="72"/>
      <c r="C9" s="72"/>
      <c r="D9" s="72"/>
      <c r="E9" s="27">
        <v>2016</v>
      </c>
      <c r="F9" s="27">
        <v>2017</v>
      </c>
      <c r="G9" s="27">
        <v>2018</v>
      </c>
      <c r="H9" s="27" t="s">
        <v>4</v>
      </c>
      <c r="I9" s="27" t="s">
        <v>5</v>
      </c>
      <c r="J9" s="27" t="s">
        <v>6</v>
      </c>
      <c r="K9" s="27" t="s">
        <v>1</v>
      </c>
      <c r="L9" s="81"/>
      <c r="M9" s="82"/>
      <c r="N9" s="82"/>
      <c r="O9" s="83"/>
      <c r="P9" s="77"/>
    </row>
    <row r="10" spans="1:16" s="1" customFormat="1" ht="35.25" customHeight="1" hidden="1">
      <c r="A10" s="72" t="s">
        <v>173</v>
      </c>
      <c r="B10" s="72"/>
      <c r="C10" s="72"/>
      <c r="D10" s="72"/>
      <c r="E10" s="72"/>
      <c r="F10" s="72"/>
      <c r="G10" s="72"/>
      <c r="H10" s="72"/>
      <c r="I10" s="72"/>
      <c r="J10" s="72"/>
      <c r="K10" s="72"/>
      <c r="L10" s="72"/>
      <c r="M10" s="72"/>
      <c r="N10" s="72"/>
      <c r="O10" s="72"/>
      <c r="P10" s="72"/>
    </row>
    <row r="11" spans="1:16" s="26" customFormat="1" ht="27.75" customHeight="1" hidden="1">
      <c r="A11" s="70"/>
      <c r="B11" s="73" t="s">
        <v>102</v>
      </c>
      <c r="C11" s="73"/>
      <c r="D11" s="73"/>
      <c r="E11" s="70"/>
      <c r="F11" s="70"/>
      <c r="G11" s="70"/>
      <c r="H11" s="70"/>
      <c r="I11" s="70"/>
      <c r="J11" s="70"/>
      <c r="K11" s="70"/>
      <c r="L11" s="70"/>
      <c r="M11" s="70"/>
      <c r="N11" s="70"/>
      <c r="O11" s="70"/>
      <c r="P11" s="70"/>
    </row>
    <row r="12" spans="1:16" s="1" customFormat="1" ht="33" hidden="1">
      <c r="A12" s="8">
        <v>1</v>
      </c>
      <c r="B12" s="15" t="s">
        <v>103</v>
      </c>
      <c r="C12" s="8" t="s">
        <v>185</v>
      </c>
      <c r="D12" s="25" t="s">
        <v>104</v>
      </c>
      <c r="E12" s="19"/>
      <c r="F12" s="19"/>
      <c r="G12" s="19"/>
      <c r="H12" s="19" t="s">
        <v>107</v>
      </c>
      <c r="I12" s="8">
        <v>4</v>
      </c>
      <c r="J12" s="8">
        <v>7.28</v>
      </c>
      <c r="K12" s="5">
        <v>42381</v>
      </c>
      <c r="L12" s="19" t="s">
        <v>107</v>
      </c>
      <c r="M12" s="8">
        <f>I12+1</f>
        <v>5</v>
      </c>
      <c r="N12" s="8">
        <f>J12+0.36</f>
        <v>7.640000000000001</v>
      </c>
      <c r="O12" s="5">
        <v>43112</v>
      </c>
      <c r="P12" s="8"/>
    </row>
    <row r="13" spans="1:16" s="1" customFormat="1" ht="33" hidden="1">
      <c r="A13" s="8">
        <v>2</v>
      </c>
      <c r="B13" s="15" t="s">
        <v>105</v>
      </c>
      <c r="C13" s="8" t="s">
        <v>185</v>
      </c>
      <c r="D13" s="25" t="s">
        <v>106</v>
      </c>
      <c r="E13" s="19"/>
      <c r="F13" s="19"/>
      <c r="G13" s="19"/>
      <c r="H13" s="19" t="s">
        <v>107</v>
      </c>
      <c r="I13" s="8">
        <v>2</v>
      </c>
      <c r="J13" s="8">
        <v>6.56</v>
      </c>
      <c r="K13" s="5">
        <v>42373</v>
      </c>
      <c r="L13" s="19" t="s">
        <v>107</v>
      </c>
      <c r="M13" s="8">
        <f>I13+1</f>
        <v>3</v>
      </c>
      <c r="N13" s="8">
        <f>J13+0.36</f>
        <v>6.92</v>
      </c>
      <c r="O13" s="5">
        <v>43104</v>
      </c>
      <c r="P13" s="8"/>
    </row>
    <row r="14" spans="1:16" s="1" customFormat="1" ht="33" hidden="1">
      <c r="A14" s="8">
        <v>3</v>
      </c>
      <c r="B14" s="15" t="s">
        <v>108</v>
      </c>
      <c r="C14" s="8" t="s">
        <v>185</v>
      </c>
      <c r="D14" s="25" t="s">
        <v>109</v>
      </c>
      <c r="E14" s="19"/>
      <c r="F14" s="19"/>
      <c r="G14" s="19"/>
      <c r="H14" s="19" t="s">
        <v>107</v>
      </c>
      <c r="I14" s="8">
        <v>4</v>
      </c>
      <c r="J14" s="8">
        <v>7.28</v>
      </c>
      <c r="K14" s="5">
        <v>42381</v>
      </c>
      <c r="L14" s="19" t="s">
        <v>107</v>
      </c>
      <c r="M14" s="8">
        <f>I14+1</f>
        <v>5</v>
      </c>
      <c r="N14" s="8">
        <f>J14+0.36</f>
        <v>7.640000000000001</v>
      </c>
      <c r="O14" s="5">
        <v>43112</v>
      </c>
      <c r="P14" s="8"/>
    </row>
    <row r="15" spans="1:16" s="1" customFormat="1" ht="33" hidden="1">
      <c r="A15" s="8">
        <v>4</v>
      </c>
      <c r="B15" s="15" t="s">
        <v>110</v>
      </c>
      <c r="C15" s="8" t="s">
        <v>186</v>
      </c>
      <c r="D15" s="25" t="s">
        <v>111</v>
      </c>
      <c r="E15" s="19"/>
      <c r="F15" s="19"/>
      <c r="G15" s="19"/>
      <c r="H15" s="19" t="s">
        <v>112</v>
      </c>
      <c r="I15" s="8">
        <v>5</v>
      </c>
      <c r="J15" s="8">
        <v>5.76</v>
      </c>
      <c r="K15" s="5">
        <v>42370</v>
      </c>
      <c r="L15" s="19" t="s">
        <v>112</v>
      </c>
      <c r="M15" s="8">
        <f>I15+1</f>
        <v>6</v>
      </c>
      <c r="N15" s="61">
        <f>J15+0.34</f>
        <v>6.1</v>
      </c>
      <c r="O15" s="5">
        <v>43101</v>
      </c>
      <c r="P15" s="8"/>
    </row>
    <row r="16" spans="1:16" s="26" customFormat="1" ht="27.75" customHeight="1" hidden="1">
      <c r="A16" s="70"/>
      <c r="B16" s="73" t="s">
        <v>130</v>
      </c>
      <c r="C16" s="73"/>
      <c r="D16" s="73"/>
      <c r="E16" s="70"/>
      <c r="F16" s="70"/>
      <c r="G16" s="70"/>
      <c r="H16" s="70"/>
      <c r="I16" s="70"/>
      <c r="J16" s="70"/>
      <c r="K16" s="70"/>
      <c r="L16" s="70"/>
      <c r="M16" s="70"/>
      <c r="N16" s="70"/>
      <c r="O16" s="70"/>
      <c r="P16" s="70"/>
    </row>
    <row r="17" spans="1:16" s="1" customFormat="1" ht="48.75" customHeight="1" hidden="1">
      <c r="A17" s="8">
        <v>5</v>
      </c>
      <c r="B17" s="15" t="s">
        <v>131</v>
      </c>
      <c r="C17" s="8" t="s">
        <v>186</v>
      </c>
      <c r="D17" s="25" t="s">
        <v>132</v>
      </c>
      <c r="E17" s="19"/>
      <c r="F17" s="19"/>
      <c r="G17" s="19"/>
      <c r="H17" s="19" t="s">
        <v>112</v>
      </c>
      <c r="I17" s="8">
        <v>2</v>
      </c>
      <c r="J17" s="8">
        <v>4.74</v>
      </c>
      <c r="K17" s="5">
        <v>42370</v>
      </c>
      <c r="L17" s="19" t="s">
        <v>112</v>
      </c>
      <c r="M17" s="8">
        <f>I17+1</f>
        <v>3</v>
      </c>
      <c r="N17" s="8">
        <f>J17+0.34</f>
        <v>5.08</v>
      </c>
      <c r="O17" s="5">
        <v>43101</v>
      </c>
      <c r="P17" s="8"/>
    </row>
    <row r="18" spans="1:16" s="1" customFormat="1" ht="33" hidden="1">
      <c r="A18" s="8">
        <v>6</v>
      </c>
      <c r="B18" s="15" t="s">
        <v>133</v>
      </c>
      <c r="C18" s="8" t="s">
        <v>187</v>
      </c>
      <c r="D18" s="25" t="s">
        <v>183</v>
      </c>
      <c r="E18" s="19"/>
      <c r="F18" s="19"/>
      <c r="G18" s="19"/>
      <c r="H18" s="19" t="s">
        <v>134</v>
      </c>
      <c r="I18" s="8">
        <v>2</v>
      </c>
      <c r="J18" s="8">
        <v>4.74</v>
      </c>
      <c r="K18" s="5">
        <v>42370</v>
      </c>
      <c r="L18" s="19" t="s">
        <v>134</v>
      </c>
      <c r="M18" s="8">
        <f>I18+1</f>
        <v>3</v>
      </c>
      <c r="N18" s="8">
        <f>J18+0.34</f>
        <v>5.08</v>
      </c>
      <c r="O18" s="5">
        <v>43101</v>
      </c>
      <c r="P18" s="8"/>
    </row>
    <row r="19" spans="1:16" s="26" customFormat="1" ht="27.75" customHeight="1" hidden="1">
      <c r="A19" s="70"/>
      <c r="B19" s="73" t="s">
        <v>115</v>
      </c>
      <c r="C19" s="73"/>
      <c r="D19" s="73"/>
      <c r="E19" s="70"/>
      <c r="F19" s="70"/>
      <c r="G19" s="70"/>
      <c r="H19" s="70"/>
      <c r="I19" s="70"/>
      <c r="J19" s="70"/>
      <c r="K19" s="70"/>
      <c r="L19" s="70"/>
      <c r="M19" s="70"/>
      <c r="N19" s="70"/>
      <c r="O19" s="70"/>
      <c r="P19" s="70"/>
    </row>
    <row r="20" spans="1:16" s="1" customFormat="1" ht="49.5" hidden="1">
      <c r="A20" s="8">
        <v>7</v>
      </c>
      <c r="B20" s="15" t="s">
        <v>118</v>
      </c>
      <c r="C20" s="8" t="s">
        <v>186</v>
      </c>
      <c r="D20" s="25" t="s">
        <v>119</v>
      </c>
      <c r="E20" s="19"/>
      <c r="F20" s="19"/>
      <c r="G20" s="19"/>
      <c r="H20" s="19" t="s">
        <v>112</v>
      </c>
      <c r="I20" s="8">
        <v>3</v>
      </c>
      <c r="J20" s="8">
        <v>5.08</v>
      </c>
      <c r="K20" s="5">
        <v>42381</v>
      </c>
      <c r="L20" s="19" t="s">
        <v>112</v>
      </c>
      <c r="M20" s="8">
        <f>I20+1</f>
        <v>4</v>
      </c>
      <c r="N20" s="8">
        <f>J20+0.34</f>
        <v>5.42</v>
      </c>
      <c r="O20" s="5">
        <v>43112</v>
      </c>
      <c r="P20" s="8"/>
    </row>
    <row r="21" spans="1:16" s="1" customFormat="1" ht="49.5" hidden="1">
      <c r="A21" s="8">
        <v>8</v>
      </c>
      <c r="B21" s="15" t="s">
        <v>120</v>
      </c>
      <c r="C21" s="8" t="s">
        <v>188</v>
      </c>
      <c r="D21" s="25" t="s">
        <v>121</v>
      </c>
      <c r="E21" s="19"/>
      <c r="F21" s="19"/>
      <c r="G21" s="19"/>
      <c r="H21" s="19" t="s">
        <v>9</v>
      </c>
      <c r="I21" s="8">
        <v>1</v>
      </c>
      <c r="J21" s="8">
        <v>4.4</v>
      </c>
      <c r="K21" s="5">
        <v>42381</v>
      </c>
      <c r="L21" s="19" t="s">
        <v>9</v>
      </c>
      <c r="M21" s="8">
        <f>I21+1</f>
        <v>2</v>
      </c>
      <c r="N21" s="8">
        <f>J21+0.34</f>
        <v>4.74</v>
      </c>
      <c r="O21" s="5">
        <v>43112</v>
      </c>
      <c r="P21" s="8"/>
    </row>
    <row r="22" spans="1:16" s="1" customFormat="1" ht="16.5" hidden="1">
      <c r="A22" s="8">
        <v>9</v>
      </c>
      <c r="B22" s="15" t="s">
        <v>180</v>
      </c>
      <c r="C22" s="8" t="s">
        <v>189</v>
      </c>
      <c r="D22" s="25" t="s">
        <v>123</v>
      </c>
      <c r="E22" s="19"/>
      <c r="F22" s="19"/>
      <c r="G22" s="19"/>
      <c r="H22" s="19" t="s">
        <v>77</v>
      </c>
      <c r="I22" s="8">
        <v>2</v>
      </c>
      <c r="J22" s="8">
        <v>2.67</v>
      </c>
      <c r="K22" s="5">
        <v>42372</v>
      </c>
      <c r="L22" s="19" t="s">
        <v>77</v>
      </c>
      <c r="M22" s="8">
        <v>3</v>
      </c>
      <c r="N22" s="62">
        <v>3</v>
      </c>
      <c r="O22" s="5">
        <v>43103</v>
      </c>
      <c r="P22" s="8"/>
    </row>
    <row r="23" spans="1:16" s="1" customFormat="1" ht="16.5" hidden="1">
      <c r="A23" s="8">
        <v>10</v>
      </c>
      <c r="B23" s="15" t="s">
        <v>122</v>
      </c>
      <c r="C23" s="8" t="s">
        <v>189</v>
      </c>
      <c r="D23" s="25" t="s">
        <v>123</v>
      </c>
      <c r="E23" s="19"/>
      <c r="F23" s="19"/>
      <c r="G23" s="19"/>
      <c r="H23" s="19" t="s">
        <v>77</v>
      </c>
      <c r="I23" s="8">
        <v>2</v>
      </c>
      <c r="J23" s="8">
        <v>2.67</v>
      </c>
      <c r="K23" s="5">
        <v>42372</v>
      </c>
      <c r="L23" s="19" t="s">
        <v>77</v>
      </c>
      <c r="M23" s="8">
        <v>3</v>
      </c>
      <c r="N23" s="62">
        <v>3</v>
      </c>
      <c r="O23" s="5">
        <v>43103</v>
      </c>
      <c r="P23" s="8"/>
    </row>
    <row r="24" spans="1:16" s="26" customFormat="1" ht="27.75" customHeight="1" hidden="1">
      <c r="A24" s="70"/>
      <c r="B24" s="73" t="s">
        <v>152</v>
      </c>
      <c r="C24" s="73"/>
      <c r="D24" s="73"/>
      <c r="E24" s="70"/>
      <c r="F24" s="70"/>
      <c r="G24" s="70"/>
      <c r="H24" s="70"/>
      <c r="I24" s="70"/>
      <c r="J24" s="70"/>
      <c r="K24" s="70"/>
      <c r="L24" s="70"/>
      <c r="M24" s="70"/>
      <c r="N24" s="70"/>
      <c r="O24" s="70"/>
      <c r="P24" s="70"/>
    </row>
    <row r="25" spans="1:16" s="1" customFormat="1" ht="30" customHeight="1" hidden="1">
      <c r="A25" s="8">
        <v>11</v>
      </c>
      <c r="B25" s="15" t="s">
        <v>153</v>
      </c>
      <c r="C25" s="8" t="s">
        <v>189</v>
      </c>
      <c r="D25" s="25" t="s">
        <v>154</v>
      </c>
      <c r="E25" s="19"/>
      <c r="F25" s="19"/>
      <c r="G25" s="19"/>
      <c r="H25" s="19" t="s">
        <v>77</v>
      </c>
      <c r="I25" s="8">
        <v>3</v>
      </c>
      <c r="J25" s="62">
        <v>3</v>
      </c>
      <c r="K25" s="5">
        <v>42379</v>
      </c>
      <c r="L25" s="19" t="s">
        <v>77</v>
      </c>
      <c r="M25" s="8">
        <f>I25+1</f>
        <v>4</v>
      </c>
      <c r="N25" s="8">
        <f>J25+0.33</f>
        <v>3.33</v>
      </c>
      <c r="O25" s="5">
        <v>43110</v>
      </c>
      <c r="P25" s="8"/>
    </row>
    <row r="26" spans="1:16" s="60" customFormat="1" ht="27.75" customHeight="1" hidden="1">
      <c r="A26" s="59"/>
      <c r="B26" s="71" t="s">
        <v>99</v>
      </c>
      <c r="C26" s="71"/>
      <c r="D26" s="71"/>
      <c r="E26" s="59"/>
      <c r="F26" s="59"/>
      <c r="G26" s="59"/>
      <c r="H26" s="59"/>
      <c r="I26" s="59"/>
      <c r="J26" s="59"/>
      <c r="K26" s="59"/>
      <c r="L26" s="59"/>
      <c r="M26" s="59"/>
      <c r="N26" s="59"/>
      <c r="O26" s="59"/>
      <c r="P26" s="59"/>
    </row>
    <row r="27" spans="1:16" s="1" customFormat="1" ht="49.5" hidden="1">
      <c r="A27" s="8">
        <v>12</v>
      </c>
      <c r="B27" s="15" t="s">
        <v>100</v>
      </c>
      <c r="C27" s="8" t="s">
        <v>188</v>
      </c>
      <c r="D27" s="25" t="s">
        <v>101</v>
      </c>
      <c r="E27" s="19" t="s">
        <v>18</v>
      </c>
      <c r="F27" s="19" t="s">
        <v>16</v>
      </c>
      <c r="G27" s="19" t="s">
        <v>64</v>
      </c>
      <c r="H27" s="19" t="s">
        <v>9</v>
      </c>
      <c r="I27" s="8">
        <v>6</v>
      </c>
      <c r="J27" s="61">
        <v>6.1</v>
      </c>
      <c r="K27" s="5">
        <v>42371</v>
      </c>
      <c r="L27" s="19" t="s">
        <v>33</v>
      </c>
      <c r="M27" s="8">
        <v>7</v>
      </c>
      <c r="N27" s="8">
        <f>J27+0.34</f>
        <v>6.4399999999999995</v>
      </c>
      <c r="O27" s="5">
        <v>43102</v>
      </c>
      <c r="P27" s="8"/>
    </row>
    <row r="28" spans="1:16" s="60" customFormat="1" ht="27.75" customHeight="1" hidden="1">
      <c r="A28" s="59"/>
      <c r="B28" s="71" t="s">
        <v>125</v>
      </c>
      <c r="C28" s="71"/>
      <c r="D28" s="71"/>
      <c r="E28" s="59"/>
      <c r="F28" s="59"/>
      <c r="G28" s="59"/>
      <c r="H28" s="59"/>
      <c r="I28" s="59"/>
      <c r="J28" s="59"/>
      <c r="K28" s="59"/>
      <c r="L28" s="59"/>
      <c r="M28" s="59"/>
      <c r="N28" s="59"/>
      <c r="O28" s="59"/>
      <c r="P28" s="59"/>
    </row>
    <row r="29" spans="1:16" s="1" customFormat="1" ht="33" hidden="1">
      <c r="A29" s="8">
        <v>13</v>
      </c>
      <c r="B29" s="15" t="s">
        <v>126</v>
      </c>
      <c r="C29" s="8" t="s">
        <v>188</v>
      </c>
      <c r="D29" s="25" t="s">
        <v>127</v>
      </c>
      <c r="E29" s="19"/>
      <c r="F29" s="19"/>
      <c r="G29" s="19"/>
      <c r="H29" s="19" t="s">
        <v>9</v>
      </c>
      <c r="I29" s="8">
        <v>5</v>
      </c>
      <c r="J29" s="8">
        <v>5.76</v>
      </c>
      <c r="K29" s="5">
        <v>42380</v>
      </c>
      <c r="L29" s="19" t="s">
        <v>33</v>
      </c>
      <c r="M29" s="8">
        <f>I29+1</f>
        <v>6</v>
      </c>
      <c r="N29" s="61">
        <f>J29+0.34</f>
        <v>6.1</v>
      </c>
      <c r="O29" s="5">
        <v>43111</v>
      </c>
      <c r="P29" s="8"/>
    </row>
    <row r="30" spans="1:16" s="1" customFormat="1" ht="49.5" hidden="1">
      <c r="A30" s="8">
        <v>14</v>
      </c>
      <c r="B30" s="15" t="s">
        <v>128</v>
      </c>
      <c r="C30" s="8" t="s">
        <v>28</v>
      </c>
      <c r="D30" s="25" t="s">
        <v>129</v>
      </c>
      <c r="E30" s="19"/>
      <c r="F30" s="19"/>
      <c r="G30" s="19"/>
      <c r="H30" s="19" t="s">
        <v>15</v>
      </c>
      <c r="I30" s="8">
        <v>6</v>
      </c>
      <c r="J30" s="8">
        <v>3.99</v>
      </c>
      <c r="K30" s="5">
        <v>42372</v>
      </c>
      <c r="L30" s="19" t="s">
        <v>15</v>
      </c>
      <c r="M30" s="8">
        <f>I30+1</f>
        <v>7</v>
      </c>
      <c r="N30" s="8">
        <f>J30+0.33</f>
        <v>4.32</v>
      </c>
      <c r="O30" s="5">
        <v>43103</v>
      </c>
      <c r="P30" s="8"/>
    </row>
    <row r="31" spans="1:16" s="60" customFormat="1" ht="27.75" customHeight="1" hidden="1">
      <c r="A31" s="59"/>
      <c r="B31" s="71" t="s">
        <v>83</v>
      </c>
      <c r="C31" s="71"/>
      <c r="D31" s="71"/>
      <c r="E31" s="59"/>
      <c r="F31" s="59"/>
      <c r="G31" s="59"/>
      <c r="H31" s="59"/>
      <c r="I31" s="59"/>
      <c r="J31" s="59"/>
      <c r="K31" s="59"/>
      <c r="L31" s="59"/>
      <c r="M31" s="59"/>
      <c r="N31" s="59"/>
      <c r="O31" s="59"/>
      <c r="P31" s="59"/>
    </row>
    <row r="32" spans="1:16" s="1" customFormat="1" ht="49.5" hidden="1">
      <c r="A32" s="8">
        <v>15</v>
      </c>
      <c r="B32" s="15" t="s">
        <v>84</v>
      </c>
      <c r="C32" s="8" t="s">
        <v>188</v>
      </c>
      <c r="D32" s="25" t="s">
        <v>85</v>
      </c>
      <c r="E32" s="19"/>
      <c r="F32" s="19"/>
      <c r="G32" s="19" t="s">
        <v>64</v>
      </c>
      <c r="H32" s="19" t="s">
        <v>33</v>
      </c>
      <c r="I32" s="8">
        <v>3</v>
      </c>
      <c r="J32" s="8">
        <v>5.08</v>
      </c>
      <c r="K32" s="5">
        <v>42371</v>
      </c>
      <c r="L32" s="19" t="s">
        <v>33</v>
      </c>
      <c r="M32" s="8">
        <f>I32+1</f>
        <v>4</v>
      </c>
      <c r="N32" s="8">
        <f>J32+0.34</f>
        <v>5.42</v>
      </c>
      <c r="O32" s="5">
        <v>43102</v>
      </c>
      <c r="P32" s="8"/>
    </row>
    <row r="33" spans="1:16" s="1" customFormat="1" ht="49.5" hidden="1">
      <c r="A33" s="8">
        <v>16</v>
      </c>
      <c r="B33" s="15" t="s">
        <v>86</v>
      </c>
      <c r="C33" s="8" t="s">
        <v>28</v>
      </c>
      <c r="D33" s="25" t="s">
        <v>87</v>
      </c>
      <c r="E33" s="19"/>
      <c r="F33" s="19"/>
      <c r="G33" s="19" t="s">
        <v>64</v>
      </c>
      <c r="H33" s="19" t="s">
        <v>15</v>
      </c>
      <c r="I33" s="8">
        <v>4</v>
      </c>
      <c r="J33" s="8">
        <v>3.33</v>
      </c>
      <c r="K33" s="5">
        <v>42374</v>
      </c>
      <c r="L33" s="19" t="s">
        <v>15</v>
      </c>
      <c r="M33" s="8">
        <f>I33+1</f>
        <v>5</v>
      </c>
      <c r="N33" s="8">
        <f>J33+0.33</f>
        <v>3.66</v>
      </c>
      <c r="O33" s="5">
        <v>43105</v>
      </c>
      <c r="P33" s="8"/>
    </row>
    <row r="34" spans="1:16" s="1" customFormat="1" ht="49.5" hidden="1">
      <c r="A34" s="8">
        <v>17</v>
      </c>
      <c r="B34" s="15" t="s">
        <v>88</v>
      </c>
      <c r="C34" s="8" t="s">
        <v>188</v>
      </c>
      <c r="D34" s="25" t="s">
        <v>85</v>
      </c>
      <c r="E34" s="19"/>
      <c r="F34" s="19"/>
      <c r="G34" s="19" t="s">
        <v>64</v>
      </c>
      <c r="H34" s="19" t="s">
        <v>9</v>
      </c>
      <c r="I34" s="8">
        <v>3</v>
      </c>
      <c r="J34" s="8">
        <v>5.08</v>
      </c>
      <c r="K34" s="5">
        <v>42370</v>
      </c>
      <c r="L34" s="19" t="s">
        <v>9</v>
      </c>
      <c r="M34" s="8">
        <f>I34+1</f>
        <v>4</v>
      </c>
      <c r="N34" s="8">
        <f>J34+0.34</f>
        <v>5.42</v>
      </c>
      <c r="O34" s="5">
        <v>43101</v>
      </c>
      <c r="P34" s="8"/>
    </row>
    <row r="35" spans="1:16" s="1" customFormat="1" ht="49.5" hidden="1">
      <c r="A35" s="8">
        <v>18</v>
      </c>
      <c r="B35" s="15" t="s">
        <v>89</v>
      </c>
      <c r="C35" s="8" t="s">
        <v>188</v>
      </c>
      <c r="D35" s="25" t="s">
        <v>90</v>
      </c>
      <c r="E35" s="19"/>
      <c r="F35" s="19"/>
      <c r="G35" s="19" t="s">
        <v>64</v>
      </c>
      <c r="H35" s="19" t="s">
        <v>9</v>
      </c>
      <c r="I35" s="8">
        <v>3</v>
      </c>
      <c r="J35" s="8">
        <v>5.08</v>
      </c>
      <c r="K35" s="5">
        <v>42375</v>
      </c>
      <c r="L35" s="19" t="s">
        <v>9</v>
      </c>
      <c r="M35" s="8">
        <f>I35+1</f>
        <v>4</v>
      </c>
      <c r="N35" s="8">
        <f>J35+0.34</f>
        <v>5.42</v>
      </c>
      <c r="O35" s="5">
        <v>43106</v>
      </c>
      <c r="P35" s="8"/>
    </row>
    <row r="36" spans="1:16" s="60" customFormat="1" ht="27.75" customHeight="1" hidden="1">
      <c r="A36" s="59"/>
      <c r="B36" s="71" t="s">
        <v>59</v>
      </c>
      <c r="C36" s="71"/>
      <c r="D36" s="71"/>
      <c r="E36" s="59"/>
      <c r="F36" s="59"/>
      <c r="G36" s="59"/>
      <c r="H36" s="59"/>
      <c r="I36" s="59"/>
      <c r="J36" s="59"/>
      <c r="K36" s="59"/>
      <c r="L36" s="59"/>
      <c r="M36" s="59"/>
      <c r="N36" s="59"/>
      <c r="O36" s="59"/>
      <c r="P36" s="59"/>
    </row>
    <row r="37" spans="1:16" s="1" customFormat="1" ht="49.5" hidden="1">
      <c r="A37" s="8">
        <v>19</v>
      </c>
      <c r="B37" s="15" t="s">
        <v>60</v>
      </c>
      <c r="C37" s="8" t="s">
        <v>188</v>
      </c>
      <c r="D37" s="25" t="s">
        <v>61</v>
      </c>
      <c r="E37" s="19" t="s">
        <v>62</v>
      </c>
      <c r="F37" s="19" t="s">
        <v>63</v>
      </c>
      <c r="G37" s="19" t="s">
        <v>64</v>
      </c>
      <c r="H37" s="19" t="s">
        <v>33</v>
      </c>
      <c r="I37" s="8">
        <v>5</v>
      </c>
      <c r="J37" s="8">
        <v>5.76</v>
      </c>
      <c r="K37" s="5">
        <v>42372</v>
      </c>
      <c r="L37" s="19" t="s">
        <v>33</v>
      </c>
      <c r="M37" s="8">
        <f>I37+1</f>
        <v>6</v>
      </c>
      <c r="N37" s="61">
        <f>J37+0.34</f>
        <v>6.1</v>
      </c>
      <c r="O37" s="5">
        <v>43103</v>
      </c>
      <c r="P37" s="8"/>
    </row>
    <row r="38" spans="1:16" s="1" customFormat="1" ht="49.5" hidden="1">
      <c r="A38" s="8">
        <v>20</v>
      </c>
      <c r="B38" s="15" t="s">
        <v>67</v>
      </c>
      <c r="C38" s="8" t="s">
        <v>28</v>
      </c>
      <c r="D38" s="25" t="s">
        <v>68</v>
      </c>
      <c r="E38" s="19" t="s">
        <v>62</v>
      </c>
      <c r="F38" s="19" t="s">
        <v>63</v>
      </c>
      <c r="G38" s="19" t="s">
        <v>64</v>
      </c>
      <c r="H38" s="19" t="s">
        <v>15</v>
      </c>
      <c r="I38" s="8">
        <v>6</v>
      </c>
      <c r="J38" s="8">
        <v>3.99</v>
      </c>
      <c r="K38" s="5">
        <v>42736</v>
      </c>
      <c r="L38" s="19" t="s">
        <v>15</v>
      </c>
      <c r="M38" s="8">
        <f>I38+1</f>
        <v>7</v>
      </c>
      <c r="N38" s="8">
        <f>J38+0.33</f>
        <v>4.32</v>
      </c>
      <c r="O38" s="5">
        <v>43466</v>
      </c>
      <c r="P38" s="8"/>
    </row>
    <row r="39" spans="1:16" s="60" customFormat="1" ht="27.75" customHeight="1" hidden="1">
      <c r="A39" s="59"/>
      <c r="B39" s="71" t="s">
        <v>71</v>
      </c>
      <c r="C39" s="71"/>
      <c r="D39" s="71"/>
      <c r="E39" s="59"/>
      <c r="F39" s="59"/>
      <c r="G39" s="59"/>
      <c r="H39" s="59"/>
      <c r="I39" s="59"/>
      <c r="J39" s="59"/>
      <c r="K39" s="59"/>
      <c r="L39" s="59"/>
      <c r="M39" s="59"/>
      <c r="N39" s="59"/>
      <c r="O39" s="59"/>
      <c r="P39" s="59"/>
    </row>
    <row r="40" spans="1:16" s="1" customFormat="1" ht="33" hidden="1">
      <c r="A40" s="8">
        <v>21</v>
      </c>
      <c r="B40" s="15" t="s">
        <v>72</v>
      </c>
      <c r="C40" s="8" t="s">
        <v>185</v>
      </c>
      <c r="D40" s="25" t="s">
        <v>73</v>
      </c>
      <c r="E40" s="19"/>
      <c r="F40" s="19"/>
      <c r="G40" s="19"/>
      <c r="H40" s="19" t="s">
        <v>74</v>
      </c>
      <c r="I40" s="8">
        <v>4</v>
      </c>
      <c r="J40" s="8">
        <v>7.28</v>
      </c>
      <c r="K40" s="5">
        <v>42381</v>
      </c>
      <c r="L40" s="19" t="s">
        <v>74</v>
      </c>
      <c r="M40" s="8">
        <f>I40+1</f>
        <v>5</v>
      </c>
      <c r="N40" s="8">
        <f>J40+0.36</f>
        <v>7.640000000000001</v>
      </c>
      <c r="O40" s="5">
        <v>43112</v>
      </c>
      <c r="P40" s="8"/>
    </row>
    <row r="41" spans="1:16" s="1" customFormat="1" ht="49.5" hidden="1">
      <c r="A41" s="8">
        <v>22</v>
      </c>
      <c r="B41" s="15" t="s">
        <v>75</v>
      </c>
      <c r="C41" s="8" t="s">
        <v>28</v>
      </c>
      <c r="D41" s="25" t="s">
        <v>76</v>
      </c>
      <c r="E41" s="19"/>
      <c r="F41" s="19"/>
      <c r="G41" s="19"/>
      <c r="H41" s="19" t="s">
        <v>15</v>
      </c>
      <c r="I41" s="8">
        <v>5</v>
      </c>
      <c r="J41" s="8">
        <v>3.66</v>
      </c>
      <c r="K41" s="5">
        <v>42376</v>
      </c>
      <c r="L41" s="19" t="s">
        <v>15</v>
      </c>
      <c r="M41" s="8">
        <f>I41+1</f>
        <v>6</v>
      </c>
      <c r="N41" s="8">
        <f>J41+0.33</f>
        <v>3.99</v>
      </c>
      <c r="O41" s="5">
        <v>43107</v>
      </c>
      <c r="P41" s="8"/>
    </row>
    <row r="42" spans="1:16" s="60" customFormat="1" ht="27.75" customHeight="1" hidden="1">
      <c r="A42" s="59"/>
      <c r="B42" s="71" t="s">
        <v>37</v>
      </c>
      <c r="C42" s="71"/>
      <c r="D42" s="71"/>
      <c r="E42" s="59"/>
      <c r="F42" s="59"/>
      <c r="G42" s="59"/>
      <c r="H42" s="59"/>
      <c r="I42" s="59"/>
      <c r="J42" s="59"/>
      <c r="K42" s="59"/>
      <c r="L42" s="59"/>
      <c r="M42" s="59"/>
      <c r="N42" s="59"/>
      <c r="O42" s="59"/>
      <c r="P42" s="59"/>
    </row>
    <row r="43" spans="1:16" s="1" customFormat="1" ht="66" hidden="1">
      <c r="A43" s="8">
        <v>23</v>
      </c>
      <c r="B43" s="15" t="s">
        <v>32</v>
      </c>
      <c r="C43" s="8" t="s">
        <v>188</v>
      </c>
      <c r="D43" s="25" t="s">
        <v>96</v>
      </c>
      <c r="E43" s="19"/>
      <c r="F43" s="19" t="s">
        <v>43</v>
      </c>
      <c r="G43" s="19" t="s">
        <v>44</v>
      </c>
      <c r="H43" s="19" t="s">
        <v>33</v>
      </c>
      <c r="I43" s="8">
        <v>3</v>
      </c>
      <c r="J43" s="8">
        <v>5.08</v>
      </c>
      <c r="K43" s="5">
        <v>42380</v>
      </c>
      <c r="L43" s="19" t="s">
        <v>33</v>
      </c>
      <c r="M43" s="8">
        <v>4</v>
      </c>
      <c r="N43" s="8">
        <f>J43+0.34</f>
        <v>5.42</v>
      </c>
      <c r="O43" s="5">
        <v>43111</v>
      </c>
      <c r="P43" s="8"/>
    </row>
    <row r="44" spans="1:16" s="1" customFormat="1" ht="82.5" hidden="1">
      <c r="A44" s="8">
        <v>24</v>
      </c>
      <c r="B44" s="15" t="s">
        <v>34</v>
      </c>
      <c r="C44" s="8" t="s">
        <v>28</v>
      </c>
      <c r="D44" s="25" t="s">
        <v>97</v>
      </c>
      <c r="E44" s="19"/>
      <c r="F44" s="19" t="s">
        <v>45</v>
      </c>
      <c r="G44" s="19" t="s">
        <v>46</v>
      </c>
      <c r="H44" s="19" t="s">
        <v>35</v>
      </c>
      <c r="I44" s="8">
        <v>4</v>
      </c>
      <c r="J44" s="8">
        <v>3.33</v>
      </c>
      <c r="K44" s="5">
        <v>42373</v>
      </c>
      <c r="L44" s="19" t="s">
        <v>35</v>
      </c>
      <c r="M44" s="8">
        <v>5</v>
      </c>
      <c r="N44" s="8">
        <f>J44+0.33</f>
        <v>3.66</v>
      </c>
      <c r="O44" s="5">
        <v>43104</v>
      </c>
      <c r="P44" s="8"/>
    </row>
    <row r="45" spans="1:16" s="1" customFormat="1" ht="66" hidden="1">
      <c r="A45" s="8">
        <v>25</v>
      </c>
      <c r="B45" s="15" t="s">
        <v>36</v>
      </c>
      <c r="C45" s="8" t="s">
        <v>28</v>
      </c>
      <c r="D45" s="25" t="s">
        <v>98</v>
      </c>
      <c r="E45" s="19"/>
      <c r="F45" s="19" t="s">
        <v>45</v>
      </c>
      <c r="G45" s="19" t="s">
        <v>47</v>
      </c>
      <c r="H45" s="19" t="s">
        <v>35</v>
      </c>
      <c r="I45" s="8">
        <v>4</v>
      </c>
      <c r="J45" s="8">
        <v>3.33</v>
      </c>
      <c r="K45" s="5">
        <v>42373</v>
      </c>
      <c r="L45" s="19" t="s">
        <v>35</v>
      </c>
      <c r="M45" s="8">
        <v>5</v>
      </c>
      <c r="N45" s="8">
        <f>J45+0.33</f>
        <v>3.66</v>
      </c>
      <c r="O45" s="5">
        <v>43104</v>
      </c>
      <c r="P45" s="8"/>
    </row>
    <row r="46" spans="1:16" s="26" customFormat="1" ht="27.75" customHeight="1" hidden="1">
      <c r="A46" s="70"/>
      <c r="B46" s="73" t="s">
        <v>135</v>
      </c>
      <c r="C46" s="73"/>
      <c r="D46" s="73"/>
      <c r="E46" s="70"/>
      <c r="F46" s="70"/>
      <c r="G46" s="70"/>
      <c r="H46" s="70"/>
      <c r="I46" s="70"/>
      <c r="J46" s="70"/>
      <c r="K46" s="70"/>
      <c r="L46" s="70"/>
      <c r="M46" s="70"/>
      <c r="N46" s="70"/>
      <c r="O46" s="70"/>
      <c r="P46" s="70"/>
    </row>
    <row r="47" spans="1:16" s="1" customFormat="1" ht="33" hidden="1">
      <c r="A47" s="8">
        <v>26</v>
      </c>
      <c r="B47" s="35" t="s">
        <v>136</v>
      </c>
      <c r="C47" s="8" t="s">
        <v>188</v>
      </c>
      <c r="D47" s="15" t="s">
        <v>137</v>
      </c>
      <c r="E47" s="19"/>
      <c r="F47" s="19"/>
      <c r="G47" s="19"/>
      <c r="H47" s="16" t="s">
        <v>9</v>
      </c>
      <c r="I47" s="17">
        <v>3</v>
      </c>
      <c r="J47" s="17">
        <v>5.08</v>
      </c>
      <c r="K47" s="18">
        <v>42371</v>
      </c>
      <c r="L47" s="16" t="s">
        <v>9</v>
      </c>
      <c r="M47" s="17">
        <f>I47+1</f>
        <v>4</v>
      </c>
      <c r="N47" s="8">
        <f>J47+0.34</f>
        <v>5.42</v>
      </c>
      <c r="O47" s="18">
        <v>43102</v>
      </c>
      <c r="P47" s="8"/>
    </row>
    <row r="48" spans="1:16" s="1" customFormat="1" ht="33" hidden="1">
      <c r="A48" s="8">
        <v>27</v>
      </c>
      <c r="B48" s="35" t="s">
        <v>138</v>
      </c>
      <c r="C48" s="8" t="s">
        <v>188</v>
      </c>
      <c r="D48" s="15" t="s">
        <v>139</v>
      </c>
      <c r="E48" s="19"/>
      <c r="F48" s="19"/>
      <c r="G48" s="19"/>
      <c r="H48" s="16" t="s">
        <v>9</v>
      </c>
      <c r="I48" s="17">
        <v>2</v>
      </c>
      <c r="J48" s="17">
        <v>4.74</v>
      </c>
      <c r="K48" s="18">
        <v>42380</v>
      </c>
      <c r="L48" s="16" t="s">
        <v>9</v>
      </c>
      <c r="M48" s="17">
        <f>I48+1</f>
        <v>3</v>
      </c>
      <c r="N48" s="8">
        <f>J48+0.34</f>
        <v>5.08</v>
      </c>
      <c r="O48" s="18">
        <v>43111</v>
      </c>
      <c r="P48" s="8"/>
    </row>
    <row r="49" spans="1:16" s="60" customFormat="1" ht="27.75" customHeight="1" hidden="1">
      <c r="A49" s="59"/>
      <c r="B49" s="71" t="s">
        <v>56</v>
      </c>
      <c r="C49" s="71"/>
      <c r="D49" s="71"/>
      <c r="E49" s="59"/>
      <c r="F49" s="59"/>
      <c r="G49" s="59"/>
      <c r="H49" s="59"/>
      <c r="I49" s="59"/>
      <c r="J49" s="59"/>
      <c r="K49" s="59"/>
      <c r="L49" s="59"/>
      <c r="M49" s="59"/>
      <c r="N49" s="59"/>
      <c r="O49" s="59"/>
      <c r="P49" s="59"/>
    </row>
    <row r="50" spans="1:16" s="1" customFormat="1" ht="49.5" hidden="1">
      <c r="A50" s="8">
        <v>28</v>
      </c>
      <c r="B50" s="35" t="s">
        <v>57</v>
      </c>
      <c r="C50" s="8" t="s">
        <v>188</v>
      </c>
      <c r="D50" s="36" t="s">
        <v>58</v>
      </c>
      <c r="E50" s="19" t="s">
        <v>43</v>
      </c>
      <c r="F50" s="19" t="s">
        <v>43</v>
      </c>
      <c r="G50" s="8" t="s">
        <v>17</v>
      </c>
      <c r="H50" s="16" t="s">
        <v>9</v>
      </c>
      <c r="I50" s="17">
        <v>2</v>
      </c>
      <c r="J50" s="17">
        <v>4.74</v>
      </c>
      <c r="K50" s="18">
        <v>42377</v>
      </c>
      <c r="L50" s="16" t="s">
        <v>9</v>
      </c>
      <c r="M50" s="17">
        <v>3</v>
      </c>
      <c r="N50" s="8">
        <f>J50+0.34</f>
        <v>5.08</v>
      </c>
      <c r="O50" s="18">
        <v>43108</v>
      </c>
      <c r="P50" s="8"/>
    </row>
    <row r="51" spans="1:16" s="60" customFormat="1" ht="27.75" customHeight="1" hidden="1">
      <c r="A51" s="59"/>
      <c r="B51" s="71" t="s">
        <v>38</v>
      </c>
      <c r="C51" s="71"/>
      <c r="D51" s="71"/>
      <c r="E51" s="59"/>
      <c r="F51" s="59"/>
      <c r="G51" s="59"/>
      <c r="H51" s="59"/>
      <c r="I51" s="59"/>
      <c r="J51" s="59"/>
      <c r="K51" s="59"/>
      <c r="L51" s="59"/>
      <c r="M51" s="59"/>
      <c r="N51" s="59"/>
      <c r="O51" s="59"/>
      <c r="P51" s="59"/>
    </row>
    <row r="52" spans="1:16" s="1" customFormat="1" ht="33" hidden="1">
      <c r="A52" s="8">
        <v>29</v>
      </c>
      <c r="B52" s="35" t="s">
        <v>39</v>
      </c>
      <c r="C52" s="8" t="s">
        <v>28</v>
      </c>
      <c r="D52" s="36" t="s">
        <v>40</v>
      </c>
      <c r="E52" s="19"/>
      <c r="F52" s="19"/>
      <c r="G52" s="27"/>
      <c r="H52" s="16" t="s">
        <v>124</v>
      </c>
      <c r="I52" s="17">
        <v>5</v>
      </c>
      <c r="J52" s="17">
        <v>3.66</v>
      </c>
      <c r="K52" s="18">
        <v>42372</v>
      </c>
      <c r="L52" s="16" t="s">
        <v>124</v>
      </c>
      <c r="M52" s="17">
        <v>6</v>
      </c>
      <c r="N52" s="8">
        <f>J52+0.33</f>
        <v>3.99</v>
      </c>
      <c r="O52" s="18">
        <v>43103</v>
      </c>
      <c r="P52" s="8"/>
    </row>
    <row r="53" spans="1:16" s="1" customFormat="1" ht="49.5" hidden="1">
      <c r="A53" s="8">
        <v>30</v>
      </c>
      <c r="B53" s="35" t="s">
        <v>41</v>
      </c>
      <c r="C53" s="8" t="s">
        <v>28</v>
      </c>
      <c r="D53" s="15" t="s">
        <v>42</v>
      </c>
      <c r="E53" s="19"/>
      <c r="F53" s="19"/>
      <c r="G53" s="27"/>
      <c r="H53" s="16" t="s">
        <v>124</v>
      </c>
      <c r="I53" s="17">
        <v>5</v>
      </c>
      <c r="J53" s="17">
        <v>3.66</v>
      </c>
      <c r="K53" s="18">
        <v>42376</v>
      </c>
      <c r="L53" s="16" t="s">
        <v>124</v>
      </c>
      <c r="M53" s="17">
        <v>6</v>
      </c>
      <c r="N53" s="8">
        <f>J53+0.33</f>
        <v>3.99</v>
      </c>
      <c r="O53" s="18">
        <v>43107</v>
      </c>
      <c r="P53" s="8"/>
    </row>
    <row r="54" spans="1:16" s="26" customFormat="1" ht="27.75" customHeight="1" hidden="1">
      <c r="A54" s="70"/>
      <c r="B54" s="73" t="s">
        <v>155</v>
      </c>
      <c r="C54" s="73"/>
      <c r="D54" s="73"/>
      <c r="E54" s="70"/>
      <c r="F54" s="70"/>
      <c r="G54" s="70"/>
      <c r="H54" s="70"/>
      <c r="I54" s="70"/>
      <c r="J54" s="70"/>
      <c r="K54" s="70"/>
      <c r="L54" s="70"/>
      <c r="M54" s="17"/>
      <c r="N54" s="70"/>
      <c r="O54" s="70"/>
      <c r="P54" s="70"/>
    </row>
    <row r="55" spans="1:16" s="56" customFormat="1" ht="33" hidden="1">
      <c r="A55" s="20">
        <v>31</v>
      </c>
      <c r="B55" s="55" t="s">
        <v>171</v>
      </c>
      <c r="C55" s="20" t="s">
        <v>188</v>
      </c>
      <c r="D55" s="55" t="s">
        <v>51</v>
      </c>
      <c r="E55" s="20"/>
      <c r="F55" s="20"/>
      <c r="G55" s="20"/>
      <c r="H55" s="23" t="s">
        <v>9</v>
      </c>
      <c r="I55" s="20">
        <v>5</v>
      </c>
      <c r="J55" s="20">
        <v>5.76</v>
      </c>
      <c r="K55" s="58">
        <v>42370</v>
      </c>
      <c r="L55" s="23" t="s">
        <v>9</v>
      </c>
      <c r="M55" s="17">
        <v>6</v>
      </c>
      <c r="N55" s="57">
        <f>J55+0.34</f>
        <v>6.1</v>
      </c>
      <c r="O55" s="58">
        <v>43101</v>
      </c>
      <c r="P55" s="20"/>
    </row>
    <row r="56" spans="1:16" s="1" customFormat="1" ht="49.5" hidden="1">
      <c r="A56" s="8">
        <v>32</v>
      </c>
      <c r="B56" s="35" t="s">
        <v>156</v>
      </c>
      <c r="C56" s="8" t="s">
        <v>28</v>
      </c>
      <c r="D56" s="15" t="s">
        <v>157</v>
      </c>
      <c r="E56" s="19"/>
      <c r="F56" s="19"/>
      <c r="G56" s="27"/>
      <c r="H56" s="16" t="s">
        <v>124</v>
      </c>
      <c r="I56" s="17">
        <v>5</v>
      </c>
      <c r="J56" s="17">
        <v>3.66</v>
      </c>
      <c r="K56" s="18">
        <v>42381</v>
      </c>
      <c r="L56" s="16" t="s">
        <v>124</v>
      </c>
      <c r="M56" s="17">
        <v>6</v>
      </c>
      <c r="N56" s="8">
        <f>J56+0.33</f>
        <v>3.99</v>
      </c>
      <c r="O56" s="18">
        <v>43112</v>
      </c>
      <c r="P56" s="8"/>
    </row>
    <row r="57" spans="1:16" s="1" customFormat="1" ht="33" hidden="1">
      <c r="A57" s="8">
        <v>33</v>
      </c>
      <c r="B57" s="35" t="s">
        <v>158</v>
      </c>
      <c r="C57" s="8" t="s">
        <v>28</v>
      </c>
      <c r="D57" s="15" t="s">
        <v>159</v>
      </c>
      <c r="E57" s="19"/>
      <c r="F57" s="19"/>
      <c r="G57" s="27"/>
      <c r="H57" s="16" t="s">
        <v>124</v>
      </c>
      <c r="I57" s="17">
        <v>6</v>
      </c>
      <c r="J57" s="17">
        <v>3.99</v>
      </c>
      <c r="K57" s="18">
        <v>42377</v>
      </c>
      <c r="L57" s="16" t="s">
        <v>124</v>
      </c>
      <c r="M57" s="17">
        <v>6</v>
      </c>
      <c r="N57" s="8">
        <f>J57+0.33</f>
        <v>4.32</v>
      </c>
      <c r="O57" s="18">
        <v>43108</v>
      </c>
      <c r="P57" s="8"/>
    </row>
    <row r="58" spans="1:16" s="1" customFormat="1" ht="27.75" customHeight="1" hidden="1">
      <c r="A58" s="27"/>
      <c r="B58" s="72" t="s">
        <v>21</v>
      </c>
      <c r="C58" s="72"/>
      <c r="D58" s="72"/>
      <c r="E58" s="27"/>
      <c r="F58" s="27"/>
      <c r="G58" s="27"/>
      <c r="H58" s="27"/>
      <c r="I58" s="27"/>
      <c r="J58" s="27"/>
      <c r="K58" s="27"/>
      <c r="L58" s="27"/>
      <c r="M58" s="27"/>
      <c r="N58" s="27"/>
      <c r="O58" s="27"/>
      <c r="P58" s="27"/>
    </row>
    <row r="59" spans="1:16" ht="82.5" hidden="1">
      <c r="A59" s="4">
        <v>34</v>
      </c>
      <c r="B59" s="15" t="s">
        <v>10</v>
      </c>
      <c r="C59" s="8" t="s">
        <v>188</v>
      </c>
      <c r="D59" s="6" t="s">
        <v>13</v>
      </c>
      <c r="E59" s="9" t="s">
        <v>18</v>
      </c>
      <c r="F59" s="8" t="s">
        <v>19</v>
      </c>
      <c r="G59" s="8" t="s">
        <v>20</v>
      </c>
      <c r="H59" s="7" t="s">
        <v>9</v>
      </c>
      <c r="I59" s="4">
        <v>7</v>
      </c>
      <c r="J59" s="4">
        <v>6.44</v>
      </c>
      <c r="K59" s="5">
        <v>42379</v>
      </c>
      <c r="L59" s="7" t="s">
        <v>9</v>
      </c>
      <c r="M59" s="4">
        <v>8</v>
      </c>
      <c r="N59" s="8">
        <f>J59+0.34</f>
        <v>6.78</v>
      </c>
      <c r="O59" s="5">
        <v>43110</v>
      </c>
      <c r="P59" s="8"/>
    </row>
    <row r="60" spans="1:16" ht="66" hidden="1">
      <c r="A60" s="4">
        <v>35</v>
      </c>
      <c r="B60" s="15" t="s">
        <v>11</v>
      </c>
      <c r="C60" s="10" t="s">
        <v>28</v>
      </c>
      <c r="D60" s="2" t="s">
        <v>14</v>
      </c>
      <c r="E60" s="28" t="s">
        <v>22</v>
      </c>
      <c r="F60" s="28" t="s">
        <v>16</v>
      </c>
      <c r="G60" s="8" t="s">
        <v>19</v>
      </c>
      <c r="H60" s="3" t="s">
        <v>15</v>
      </c>
      <c r="I60" s="4">
        <v>6</v>
      </c>
      <c r="J60" s="4">
        <v>3.99</v>
      </c>
      <c r="K60" s="5">
        <v>42376</v>
      </c>
      <c r="L60" s="3" t="s">
        <v>15</v>
      </c>
      <c r="M60" s="4">
        <v>7</v>
      </c>
      <c r="N60" s="8">
        <f>J60+0.33</f>
        <v>4.32</v>
      </c>
      <c r="O60" s="5">
        <v>43107</v>
      </c>
      <c r="P60" s="4"/>
    </row>
    <row r="61" spans="1:16" s="1" customFormat="1" ht="27.75" customHeight="1" hidden="1">
      <c r="A61" s="27"/>
      <c r="B61" s="72" t="s">
        <v>160</v>
      </c>
      <c r="C61" s="72"/>
      <c r="D61" s="72"/>
      <c r="E61" s="27"/>
      <c r="F61" s="27"/>
      <c r="G61" s="27"/>
      <c r="H61" s="27"/>
      <c r="I61" s="27"/>
      <c r="J61" s="27"/>
      <c r="K61" s="27"/>
      <c r="L61" s="27"/>
      <c r="M61" s="27"/>
      <c r="N61" s="27"/>
      <c r="O61" s="27"/>
      <c r="P61" s="27"/>
    </row>
    <row r="62" spans="1:16" s="41" customFormat="1" ht="52.5" customHeight="1" hidden="1">
      <c r="A62" s="44">
        <v>36</v>
      </c>
      <c r="B62" s="44" t="s">
        <v>161</v>
      </c>
      <c r="C62" s="46" t="s">
        <v>188</v>
      </c>
      <c r="D62" s="47" t="s">
        <v>169</v>
      </c>
      <c r="E62" s="46"/>
      <c r="F62" s="48"/>
      <c r="G62" s="48"/>
      <c r="H62" s="49" t="s">
        <v>9</v>
      </c>
      <c r="I62" s="44">
        <v>3</v>
      </c>
      <c r="J62" s="49">
        <v>5.08</v>
      </c>
      <c r="K62" s="50" t="s">
        <v>162</v>
      </c>
      <c r="L62" s="49" t="s">
        <v>9</v>
      </c>
      <c r="M62" s="51">
        <v>4</v>
      </c>
      <c r="N62" s="49">
        <f>J62+0.34</f>
        <v>5.42</v>
      </c>
      <c r="O62" s="50" t="s">
        <v>163</v>
      </c>
      <c r="P62" s="40"/>
    </row>
    <row r="63" spans="1:16" s="60" customFormat="1" ht="27.75" customHeight="1" hidden="1">
      <c r="A63" s="59"/>
      <c r="B63" s="71" t="s">
        <v>78</v>
      </c>
      <c r="C63" s="71"/>
      <c r="D63" s="71"/>
      <c r="E63" s="59"/>
      <c r="F63" s="59"/>
      <c r="G63" s="59"/>
      <c r="H63" s="59"/>
      <c r="I63" s="59"/>
      <c r="J63" s="59"/>
      <c r="K63" s="59"/>
      <c r="L63" s="59"/>
      <c r="M63" s="59"/>
      <c r="N63" s="59"/>
      <c r="O63" s="59"/>
      <c r="P63" s="59"/>
    </row>
    <row r="64" spans="1:16" ht="33" hidden="1">
      <c r="A64" s="4">
        <v>37</v>
      </c>
      <c r="B64" s="15" t="s">
        <v>79</v>
      </c>
      <c r="C64" s="8" t="s">
        <v>188</v>
      </c>
      <c r="D64" s="6" t="s">
        <v>80</v>
      </c>
      <c r="E64" s="9"/>
      <c r="F64" s="8"/>
      <c r="G64" s="8"/>
      <c r="H64" s="7" t="s">
        <v>9</v>
      </c>
      <c r="I64" s="4">
        <v>3</v>
      </c>
      <c r="J64" s="4">
        <v>5.08</v>
      </c>
      <c r="K64" s="5">
        <v>42379</v>
      </c>
      <c r="L64" s="7" t="s">
        <v>9</v>
      </c>
      <c r="M64" s="4"/>
      <c r="N64" s="8">
        <f>J64+0.34</f>
        <v>5.42</v>
      </c>
      <c r="O64" s="5">
        <v>43110</v>
      </c>
      <c r="P64" s="8"/>
    </row>
    <row r="65" spans="1:16" ht="33" hidden="1">
      <c r="A65" s="4">
        <v>38</v>
      </c>
      <c r="B65" s="15" t="s">
        <v>81</v>
      </c>
      <c r="C65" s="8" t="s">
        <v>28</v>
      </c>
      <c r="D65" s="6" t="s">
        <v>82</v>
      </c>
      <c r="E65" s="9"/>
      <c r="F65" s="8"/>
      <c r="G65" s="8"/>
      <c r="H65" s="29" t="s">
        <v>15</v>
      </c>
      <c r="I65" s="4">
        <v>5</v>
      </c>
      <c r="J65" s="4">
        <v>3.66</v>
      </c>
      <c r="K65" s="5">
        <v>42375</v>
      </c>
      <c r="L65" s="29" t="s">
        <v>15</v>
      </c>
      <c r="M65" s="4"/>
      <c r="N65" s="8">
        <f>J65+0.33</f>
        <v>3.99</v>
      </c>
      <c r="O65" s="5">
        <v>43106</v>
      </c>
      <c r="P65" s="8"/>
    </row>
    <row r="66" spans="1:16" s="66" customFormat="1" ht="27.75" customHeight="1" hidden="1">
      <c r="A66" s="65"/>
      <c r="B66" s="86" t="s">
        <v>23</v>
      </c>
      <c r="C66" s="86"/>
      <c r="D66" s="86"/>
      <c r="E66" s="65"/>
      <c r="F66" s="65"/>
      <c r="G66" s="65"/>
      <c r="H66" s="65"/>
      <c r="I66" s="65"/>
      <c r="J66" s="65"/>
      <c r="K66" s="65"/>
      <c r="L66" s="65"/>
      <c r="M66" s="65"/>
      <c r="N66" s="65"/>
      <c r="O66" s="65"/>
      <c r="P66" s="65"/>
    </row>
    <row r="67" spans="1:16" ht="79.5" customHeight="1" hidden="1">
      <c r="A67" s="10">
        <v>39</v>
      </c>
      <c r="B67" s="11" t="s">
        <v>24</v>
      </c>
      <c r="C67" s="10" t="s">
        <v>28</v>
      </c>
      <c r="D67" s="12" t="s">
        <v>178</v>
      </c>
      <c r="E67" s="30"/>
      <c r="F67" s="30"/>
      <c r="G67" s="30"/>
      <c r="H67" s="13" t="s">
        <v>15</v>
      </c>
      <c r="I67" s="10">
        <v>4</v>
      </c>
      <c r="J67" s="13">
        <v>3.33</v>
      </c>
      <c r="K67" s="14" t="s">
        <v>25</v>
      </c>
      <c r="L67" s="13" t="s">
        <v>15</v>
      </c>
      <c r="M67" s="10">
        <v>5</v>
      </c>
      <c r="N67" s="8">
        <f>J67+0.33</f>
        <v>3.66</v>
      </c>
      <c r="O67" s="14" t="s">
        <v>26</v>
      </c>
      <c r="P67" s="30"/>
    </row>
    <row r="68" spans="1:16" s="38" customFormat="1" ht="49.5" hidden="1">
      <c r="A68" s="20">
        <v>40</v>
      </c>
      <c r="B68" s="21" t="s">
        <v>27</v>
      </c>
      <c r="C68" s="20" t="s">
        <v>28</v>
      </c>
      <c r="D68" s="22" t="s">
        <v>179</v>
      </c>
      <c r="E68" s="37"/>
      <c r="F68" s="37"/>
      <c r="G68" s="37"/>
      <c r="H68" s="23" t="s">
        <v>15</v>
      </c>
      <c r="I68" s="20">
        <v>5</v>
      </c>
      <c r="J68" s="23">
        <v>3.66</v>
      </c>
      <c r="K68" s="24" t="s">
        <v>29</v>
      </c>
      <c r="L68" s="23" t="s">
        <v>15</v>
      </c>
      <c r="M68" s="20">
        <v>6</v>
      </c>
      <c r="N68" s="8">
        <f>J68+0.33</f>
        <v>3.99</v>
      </c>
      <c r="O68" s="24" t="s">
        <v>30</v>
      </c>
      <c r="P68" s="37"/>
    </row>
    <row r="69" spans="1:16" ht="33" hidden="1">
      <c r="A69" s="10">
        <v>41</v>
      </c>
      <c r="B69" s="11" t="s">
        <v>31</v>
      </c>
      <c r="C69" s="10" t="s">
        <v>28</v>
      </c>
      <c r="D69" s="12" t="s">
        <v>140</v>
      </c>
      <c r="E69" s="30"/>
      <c r="F69" s="30"/>
      <c r="G69" s="30"/>
      <c r="H69" s="13" t="s">
        <v>15</v>
      </c>
      <c r="I69" s="10">
        <v>4</v>
      </c>
      <c r="J69" s="13">
        <v>3.33</v>
      </c>
      <c r="K69" s="14" t="s">
        <v>48</v>
      </c>
      <c r="L69" s="13" t="s">
        <v>15</v>
      </c>
      <c r="M69" s="10">
        <v>5</v>
      </c>
      <c r="N69" s="8">
        <f>J69+0.33</f>
        <v>3.66</v>
      </c>
      <c r="O69" s="14" t="s">
        <v>141</v>
      </c>
      <c r="P69" s="30"/>
    </row>
    <row r="70" spans="1:16" s="68" customFormat="1" ht="27.75" customHeight="1" hidden="1">
      <c r="A70" s="67"/>
      <c r="B70" s="85" t="s">
        <v>142</v>
      </c>
      <c r="C70" s="85"/>
      <c r="D70" s="85"/>
      <c r="E70" s="67"/>
      <c r="F70" s="67"/>
      <c r="G70" s="67"/>
      <c r="H70" s="67"/>
      <c r="I70" s="67"/>
      <c r="J70" s="67"/>
      <c r="K70" s="67"/>
      <c r="L70" s="67"/>
      <c r="M70" s="67"/>
      <c r="N70" s="67"/>
      <c r="O70" s="67"/>
      <c r="P70" s="67"/>
    </row>
    <row r="71" spans="1:16" ht="33" hidden="1">
      <c r="A71" s="10">
        <v>42</v>
      </c>
      <c r="B71" s="11" t="s">
        <v>143</v>
      </c>
      <c r="C71" s="10" t="s">
        <v>188</v>
      </c>
      <c r="D71" s="12" t="s">
        <v>144</v>
      </c>
      <c r="E71" s="30"/>
      <c r="F71" s="30"/>
      <c r="G71" s="30"/>
      <c r="H71" s="13" t="s">
        <v>9</v>
      </c>
      <c r="I71" s="10">
        <v>3</v>
      </c>
      <c r="J71" s="13">
        <v>5.08</v>
      </c>
      <c r="K71" s="14">
        <v>42375</v>
      </c>
      <c r="L71" s="13" t="s">
        <v>9</v>
      </c>
      <c r="M71" s="10">
        <f>I71+1</f>
        <v>4</v>
      </c>
      <c r="N71" s="8">
        <f>J71+0.34</f>
        <v>5.42</v>
      </c>
      <c r="O71" s="14">
        <v>43106</v>
      </c>
      <c r="P71" s="30"/>
    </row>
    <row r="72" spans="1:16" ht="33" hidden="1">
      <c r="A72" s="10">
        <v>43</v>
      </c>
      <c r="B72" s="11" t="s">
        <v>145</v>
      </c>
      <c r="C72" s="10" t="s">
        <v>188</v>
      </c>
      <c r="D72" s="12" t="s">
        <v>146</v>
      </c>
      <c r="E72" s="30"/>
      <c r="F72" s="30"/>
      <c r="G72" s="30"/>
      <c r="H72" s="13" t="s">
        <v>9</v>
      </c>
      <c r="I72" s="10">
        <v>1</v>
      </c>
      <c r="J72" s="13">
        <v>4.4</v>
      </c>
      <c r="K72" s="14">
        <v>42370</v>
      </c>
      <c r="L72" s="13" t="s">
        <v>9</v>
      </c>
      <c r="M72" s="10">
        <v>2</v>
      </c>
      <c r="N72" s="8">
        <v>4.74</v>
      </c>
      <c r="O72" s="14">
        <v>43101</v>
      </c>
      <c r="P72" s="30"/>
    </row>
    <row r="73" spans="1:16" ht="33" hidden="1">
      <c r="A73" s="10">
        <v>44</v>
      </c>
      <c r="B73" s="11" t="s">
        <v>147</v>
      </c>
      <c r="C73" s="10" t="s">
        <v>188</v>
      </c>
      <c r="D73" s="12" t="s">
        <v>148</v>
      </c>
      <c r="E73" s="30"/>
      <c r="F73" s="30"/>
      <c r="G73" s="30"/>
      <c r="H73" s="13" t="s">
        <v>9</v>
      </c>
      <c r="I73" s="10">
        <v>2</v>
      </c>
      <c r="J73" s="13">
        <v>4.74</v>
      </c>
      <c r="K73" s="14">
        <v>42375</v>
      </c>
      <c r="L73" s="13" t="s">
        <v>9</v>
      </c>
      <c r="M73" s="10">
        <v>3</v>
      </c>
      <c r="N73" s="8">
        <v>5.08</v>
      </c>
      <c r="O73" s="14">
        <v>43106</v>
      </c>
      <c r="P73" s="30"/>
    </row>
    <row r="74" spans="1:16" s="68" customFormat="1" ht="27.75" customHeight="1" hidden="1">
      <c r="A74" s="67"/>
      <c r="B74" s="85" t="s">
        <v>91</v>
      </c>
      <c r="C74" s="85"/>
      <c r="D74" s="85"/>
      <c r="E74" s="67"/>
      <c r="F74" s="67"/>
      <c r="G74" s="67"/>
      <c r="H74" s="67"/>
      <c r="I74" s="67"/>
      <c r="J74" s="67"/>
      <c r="K74" s="67"/>
      <c r="L74" s="67"/>
      <c r="M74" s="67"/>
      <c r="N74" s="67"/>
      <c r="O74" s="67"/>
      <c r="P74" s="67"/>
    </row>
    <row r="75" spans="1:16" ht="33" hidden="1">
      <c r="A75" s="10">
        <v>45</v>
      </c>
      <c r="B75" s="11" t="s">
        <v>92</v>
      </c>
      <c r="C75" s="10" t="s">
        <v>188</v>
      </c>
      <c r="D75" s="12" t="s">
        <v>93</v>
      </c>
      <c r="E75" s="30"/>
      <c r="F75" s="30"/>
      <c r="G75" s="30"/>
      <c r="H75" s="13" t="s">
        <v>9</v>
      </c>
      <c r="I75" s="10">
        <v>1</v>
      </c>
      <c r="J75" s="13">
        <v>4.4</v>
      </c>
      <c r="K75" s="14">
        <v>42379</v>
      </c>
      <c r="L75" s="13" t="s">
        <v>9</v>
      </c>
      <c r="M75" s="10">
        <f>I75+1</f>
        <v>2</v>
      </c>
      <c r="N75" s="8">
        <f>J75+0.34</f>
        <v>4.74</v>
      </c>
      <c r="O75" s="14">
        <v>43110</v>
      </c>
      <c r="P75" s="30"/>
    </row>
    <row r="76" spans="1:16" ht="33" hidden="1">
      <c r="A76" s="10">
        <v>46</v>
      </c>
      <c r="B76" s="11" t="s">
        <v>94</v>
      </c>
      <c r="C76" s="10" t="s">
        <v>188</v>
      </c>
      <c r="D76" s="12" t="s">
        <v>95</v>
      </c>
      <c r="E76" s="30"/>
      <c r="F76" s="30"/>
      <c r="G76" s="30"/>
      <c r="H76" s="13" t="s">
        <v>9</v>
      </c>
      <c r="I76" s="10">
        <v>2</v>
      </c>
      <c r="J76" s="13">
        <v>4.74</v>
      </c>
      <c r="K76" s="14">
        <v>42370</v>
      </c>
      <c r="L76" s="13" t="s">
        <v>9</v>
      </c>
      <c r="M76" s="10">
        <f>I76+1</f>
        <v>3</v>
      </c>
      <c r="N76" s="8">
        <f>J76+0.34</f>
        <v>5.08</v>
      </c>
      <c r="O76" s="14">
        <v>43101</v>
      </c>
      <c r="P76" s="30"/>
    </row>
    <row r="77" spans="1:16" s="66" customFormat="1" ht="27.75" customHeight="1" hidden="1">
      <c r="A77" s="65"/>
      <c r="B77" s="86" t="s">
        <v>49</v>
      </c>
      <c r="C77" s="86"/>
      <c r="D77" s="86"/>
      <c r="E77" s="65"/>
      <c r="F77" s="65"/>
      <c r="G77" s="65"/>
      <c r="H77" s="65"/>
      <c r="I77" s="65"/>
      <c r="J77" s="65"/>
      <c r="K77" s="65"/>
      <c r="L77" s="65"/>
      <c r="M77" s="65"/>
      <c r="N77" s="65"/>
      <c r="O77" s="65"/>
      <c r="P77" s="65"/>
    </row>
    <row r="78" spans="1:16" ht="33" hidden="1">
      <c r="A78" s="10">
        <v>47</v>
      </c>
      <c r="B78" s="30" t="s">
        <v>50</v>
      </c>
      <c r="C78" s="30" t="s">
        <v>188</v>
      </c>
      <c r="D78" s="6" t="s">
        <v>51</v>
      </c>
      <c r="E78" s="30" t="s">
        <v>16</v>
      </c>
      <c r="F78" s="30" t="s">
        <v>16</v>
      </c>
      <c r="G78" s="30" t="s">
        <v>16</v>
      </c>
      <c r="H78" s="31" t="s">
        <v>9</v>
      </c>
      <c r="I78" s="30">
        <v>3</v>
      </c>
      <c r="J78" s="30">
        <v>5.08</v>
      </c>
      <c r="K78" s="39">
        <v>42371</v>
      </c>
      <c r="L78" s="31" t="s">
        <v>9</v>
      </c>
      <c r="M78" s="30">
        <f>I78+1</f>
        <v>4</v>
      </c>
      <c r="N78" s="8">
        <f>J78+0.34</f>
        <v>5.42</v>
      </c>
      <c r="O78" s="39">
        <v>43102</v>
      </c>
      <c r="P78" s="30"/>
    </row>
    <row r="79" spans="1:16" ht="33" hidden="1">
      <c r="A79" s="10">
        <v>48</v>
      </c>
      <c r="B79" s="30" t="s">
        <v>52</v>
      </c>
      <c r="C79" s="30" t="s">
        <v>188</v>
      </c>
      <c r="D79" s="2" t="s">
        <v>53</v>
      </c>
      <c r="E79" s="30" t="s">
        <v>16</v>
      </c>
      <c r="F79" s="30" t="s">
        <v>16</v>
      </c>
      <c r="G79" s="30" t="s">
        <v>16</v>
      </c>
      <c r="H79" s="31" t="s">
        <v>9</v>
      </c>
      <c r="I79" s="30">
        <v>3</v>
      </c>
      <c r="J79" s="30">
        <v>5.08</v>
      </c>
      <c r="K79" s="39">
        <v>42370</v>
      </c>
      <c r="L79" s="31" t="s">
        <v>9</v>
      </c>
      <c r="M79" s="30">
        <f>I79+1</f>
        <v>4</v>
      </c>
      <c r="N79" s="8">
        <f>J79+0.34</f>
        <v>5.42</v>
      </c>
      <c r="O79" s="39">
        <v>43101</v>
      </c>
      <c r="P79" s="30"/>
    </row>
    <row r="80" spans="1:16" ht="33" hidden="1">
      <c r="A80" s="10">
        <v>49</v>
      </c>
      <c r="B80" s="30" t="s">
        <v>54</v>
      </c>
      <c r="C80" s="30" t="s">
        <v>28</v>
      </c>
      <c r="D80" s="6" t="s">
        <v>55</v>
      </c>
      <c r="E80" s="30" t="s">
        <v>16</v>
      </c>
      <c r="F80" s="30" t="s">
        <v>16</v>
      </c>
      <c r="G80" s="30" t="s">
        <v>16</v>
      </c>
      <c r="H80" s="31" t="s">
        <v>15</v>
      </c>
      <c r="I80" s="30">
        <v>4</v>
      </c>
      <c r="J80" s="30">
        <v>3.33</v>
      </c>
      <c r="K80" s="39">
        <v>42373</v>
      </c>
      <c r="L80" s="31" t="s">
        <v>15</v>
      </c>
      <c r="M80" s="30">
        <v>5</v>
      </c>
      <c r="N80" s="8">
        <f>J80+0.33</f>
        <v>3.66</v>
      </c>
      <c r="O80" s="39">
        <v>43104</v>
      </c>
      <c r="P80" s="30"/>
    </row>
    <row r="81" spans="1:16" s="1" customFormat="1" ht="35.25" customHeight="1" hidden="1">
      <c r="A81" s="72" t="s">
        <v>174</v>
      </c>
      <c r="B81" s="72"/>
      <c r="C81" s="72"/>
      <c r="D81" s="72"/>
      <c r="E81" s="72"/>
      <c r="F81" s="72"/>
      <c r="G81" s="72"/>
      <c r="H81" s="72"/>
      <c r="I81" s="72"/>
      <c r="J81" s="72"/>
      <c r="K81" s="72"/>
      <c r="L81" s="72"/>
      <c r="M81" s="72"/>
      <c r="N81" s="72"/>
      <c r="O81" s="72"/>
      <c r="P81" s="72"/>
    </row>
    <row r="82" spans="1:16" s="26" customFormat="1" ht="27.75" customHeight="1">
      <c r="A82" s="70"/>
      <c r="B82" s="73" t="s">
        <v>102</v>
      </c>
      <c r="C82" s="73"/>
      <c r="D82" s="73"/>
      <c r="E82" s="70"/>
      <c r="F82" s="70"/>
      <c r="G82" s="70"/>
      <c r="H82" s="70"/>
      <c r="I82" s="70"/>
      <c r="J82" s="70"/>
      <c r="K82" s="70"/>
      <c r="L82" s="70"/>
      <c r="M82" s="70"/>
      <c r="N82" s="70"/>
      <c r="O82" s="70"/>
      <c r="P82" s="70"/>
    </row>
    <row r="83" spans="1:16" s="1" customFormat="1" ht="33" customHeight="1">
      <c r="A83" s="8">
        <v>1</v>
      </c>
      <c r="B83" s="15" t="s">
        <v>113</v>
      </c>
      <c r="C83" s="8" t="s">
        <v>186</v>
      </c>
      <c r="D83" s="25" t="s">
        <v>114</v>
      </c>
      <c r="E83" s="19"/>
      <c r="F83" s="19"/>
      <c r="G83" s="19"/>
      <c r="H83" s="19" t="s">
        <v>112</v>
      </c>
      <c r="I83" s="8">
        <v>3</v>
      </c>
      <c r="J83" s="8">
        <v>5.08</v>
      </c>
      <c r="K83" s="5">
        <v>42736</v>
      </c>
      <c r="L83" s="89" t="s">
        <v>182</v>
      </c>
      <c r="M83" s="90"/>
      <c r="N83" s="90"/>
      <c r="O83" s="90"/>
      <c r="P83" s="91"/>
    </row>
    <row r="84" spans="1:16" s="1" customFormat="1" ht="27.75" customHeight="1">
      <c r="A84" s="27"/>
      <c r="B84" s="72" t="s">
        <v>160</v>
      </c>
      <c r="C84" s="72"/>
      <c r="D84" s="72"/>
      <c r="E84" s="27"/>
      <c r="F84" s="27"/>
      <c r="G84" s="27"/>
      <c r="H84" s="27"/>
      <c r="I84" s="27"/>
      <c r="J84" s="27"/>
      <c r="K84" s="27"/>
      <c r="L84" s="92"/>
      <c r="M84" s="93"/>
      <c r="N84" s="93"/>
      <c r="O84" s="93"/>
      <c r="P84" s="94"/>
    </row>
    <row r="85" spans="1:16" s="41" customFormat="1" ht="89.25" customHeight="1">
      <c r="A85" s="44">
        <v>2</v>
      </c>
      <c r="B85" s="45" t="s">
        <v>164</v>
      </c>
      <c r="C85" s="46" t="s">
        <v>188</v>
      </c>
      <c r="D85" s="52" t="s">
        <v>170</v>
      </c>
      <c r="E85" s="48"/>
      <c r="F85" s="48"/>
      <c r="G85" s="48"/>
      <c r="H85" s="49" t="s">
        <v>9</v>
      </c>
      <c r="I85" s="44">
        <v>3</v>
      </c>
      <c r="J85" s="49">
        <v>5.08</v>
      </c>
      <c r="K85" s="50" t="s">
        <v>162</v>
      </c>
      <c r="L85" s="95"/>
      <c r="M85" s="96"/>
      <c r="N85" s="96"/>
      <c r="O85" s="96"/>
      <c r="P85" s="97"/>
    </row>
    <row r="86" spans="1:16" s="1" customFormat="1" ht="35.25" customHeight="1" hidden="1">
      <c r="A86" s="72" t="s">
        <v>175</v>
      </c>
      <c r="B86" s="72"/>
      <c r="C86" s="72"/>
      <c r="D86" s="72"/>
      <c r="E86" s="72"/>
      <c r="F86" s="72"/>
      <c r="G86" s="72"/>
      <c r="H86" s="72"/>
      <c r="I86" s="72"/>
      <c r="J86" s="72"/>
      <c r="K86" s="72"/>
      <c r="L86" s="72"/>
      <c r="M86" s="72"/>
      <c r="N86" s="72"/>
      <c r="O86" s="72"/>
      <c r="P86" s="72"/>
    </row>
    <row r="87" spans="1:16" s="26" customFormat="1" ht="27.75" customHeight="1">
      <c r="A87" s="70"/>
      <c r="B87" s="73" t="s">
        <v>115</v>
      </c>
      <c r="C87" s="73"/>
      <c r="D87" s="73"/>
      <c r="E87" s="70"/>
      <c r="F87" s="70"/>
      <c r="G87" s="70"/>
      <c r="H87" s="70"/>
      <c r="I87" s="70"/>
      <c r="J87" s="70"/>
      <c r="K87" s="70"/>
      <c r="L87" s="70"/>
      <c r="M87" s="70"/>
      <c r="N87" s="70"/>
      <c r="O87" s="70"/>
      <c r="P87" s="70"/>
    </row>
    <row r="88" spans="1:16" s="1" customFormat="1" ht="51.75" customHeight="1">
      <c r="A88" s="8">
        <v>3</v>
      </c>
      <c r="B88" s="15" t="s">
        <v>116</v>
      </c>
      <c r="C88" s="8" t="s">
        <v>188</v>
      </c>
      <c r="D88" s="25" t="s">
        <v>117</v>
      </c>
      <c r="E88" s="19"/>
      <c r="F88" s="19"/>
      <c r="G88" s="19"/>
      <c r="H88" s="19" t="s">
        <v>9</v>
      </c>
      <c r="I88" s="8">
        <v>5</v>
      </c>
      <c r="J88" s="8">
        <v>5.76</v>
      </c>
      <c r="K88" s="5">
        <v>42373</v>
      </c>
      <c r="L88" s="84" t="s">
        <v>190</v>
      </c>
      <c r="M88" s="84"/>
      <c r="N88" s="84"/>
      <c r="O88" s="84"/>
      <c r="P88" s="84"/>
    </row>
    <row r="89" spans="1:16" s="26" customFormat="1" ht="27.75" customHeight="1">
      <c r="A89" s="70"/>
      <c r="B89" s="73" t="s">
        <v>149</v>
      </c>
      <c r="C89" s="73"/>
      <c r="D89" s="73"/>
      <c r="E89" s="70"/>
      <c r="F89" s="70"/>
      <c r="G89" s="70"/>
      <c r="H89" s="70"/>
      <c r="I89" s="70"/>
      <c r="J89" s="70"/>
      <c r="K89" s="70"/>
      <c r="L89" s="70"/>
      <c r="M89" s="70"/>
      <c r="N89" s="70"/>
      <c r="O89" s="70"/>
      <c r="P89" s="70"/>
    </row>
    <row r="90" spans="1:16" s="1" customFormat="1" ht="30" customHeight="1">
      <c r="A90" s="8">
        <v>4</v>
      </c>
      <c r="B90" s="15" t="s">
        <v>150</v>
      </c>
      <c r="C90" s="8" t="s">
        <v>188</v>
      </c>
      <c r="D90" s="25" t="s">
        <v>151</v>
      </c>
      <c r="E90" s="19"/>
      <c r="F90" s="19"/>
      <c r="G90" s="19"/>
      <c r="H90" s="19" t="s">
        <v>9</v>
      </c>
      <c r="I90" s="8">
        <v>4</v>
      </c>
      <c r="J90" s="8">
        <v>5.42</v>
      </c>
      <c r="K90" s="5">
        <v>42379</v>
      </c>
      <c r="L90" s="84" t="s">
        <v>176</v>
      </c>
      <c r="M90" s="84"/>
      <c r="N90" s="84"/>
      <c r="O90" s="84"/>
      <c r="P90" s="84"/>
    </row>
    <row r="91" spans="1:16" s="60" customFormat="1" ht="27.75" customHeight="1">
      <c r="A91" s="59"/>
      <c r="B91" s="71" t="s">
        <v>59</v>
      </c>
      <c r="C91" s="71"/>
      <c r="D91" s="71"/>
      <c r="E91" s="59"/>
      <c r="F91" s="59"/>
      <c r="G91" s="59"/>
      <c r="H91" s="59"/>
      <c r="I91" s="59"/>
      <c r="J91" s="59"/>
      <c r="K91" s="59"/>
      <c r="L91" s="59"/>
      <c r="M91" s="59"/>
      <c r="N91" s="59"/>
      <c r="O91" s="59"/>
      <c r="P91" s="59"/>
    </row>
    <row r="92" spans="1:16" s="1" customFormat="1" ht="57.75" customHeight="1">
      <c r="A92" s="8">
        <v>5</v>
      </c>
      <c r="B92" s="15" t="s">
        <v>65</v>
      </c>
      <c r="C92" s="8" t="s">
        <v>188</v>
      </c>
      <c r="D92" s="25" t="s">
        <v>66</v>
      </c>
      <c r="E92" s="19" t="s">
        <v>62</v>
      </c>
      <c r="F92" s="19" t="s">
        <v>62</v>
      </c>
      <c r="G92" s="19" t="s">
        <v>64</v>
      </c>
      <c r="H92" s="19" t="s">
        <v>9</v>
      </c>
      <c r="I92" s="8">
        <v>5</v>
      </c>
      <c r="J92" s="8">
        <v>5.76</v>
      </c>
      <c r="K92" s="5">
        <v>42374</v>
      </c>
      <c r="L92" s="84" t="s">
        <v>191</v>
      </c>
      <c r="M92" s="84"/>
      <c r="N92" s="84"/>
      <c r="O92" s="84"/>
      <c r="P92" s="84"/>
    </row>
    <row r="93" spans="1:16" s="1" customFormat="1" ht="48.75" customHeight="1">
      <c r="A93" s="8">
        <v>6</v>
      </c>
      <c r="B93" s="15" t="s">
        <v>69</v>
      </c>
      <c r="C93" s="8" t="s">
        <v>28</v>
      </c>
      <c r="D93" s="25" t="s">
        <v>70</v>
      </c>
      <c r="E93" s="19" t="s">
        <v>63</v>
      </c>
      <c r="F93" s="19" t="s">
        <v>62</v>
      </c>
      <c r="G93" s="19" t="s">
        <v>63</v>
      </c>
      <c r="H93" s="19" t="s">
        <v>15</v>
      </c>
      <c r="I93" s="8">
        <v>5</v>
      </c>
      <c r="J93" s="8">
        <v>3.66</v>
      </c>
      <c r="K93" s="5">
        <v>42737</v>
      </c>
      <c r="L93" s="84" t="s">
        <v>172</v>
      </c>
      <c r="M93" s="84"/>
      <c r="N93" s="84"/>
      <c r="O93" s="84"/>
      <c r="P93" s="84"/>
    </row>
    <row r="94" spans="1:16" s="60" customFormat="1" ht="27.75" customHeight="1">
      <c r="A94" s="59"/>
      <c r="B94" s="71" t="s">
        <v>160</v>
      </c>
      <c r="C94" s="71"/>
      <c r="D94" s="71"/>
      <c r="E94" s="59"/>
      <c r="F94" s="59"/>
      <c r="G94" s="59"/>
      <c r="H94" s="59"/>
      <c r="I94" s="59"/>
      <c r="J94" s="59"/>
      <c r="K94" s="59"/>
      <c r="L94" s="59"/>
      <c r="M94" s="59"/>
      <c r="N94" s="59"/>
      <c r="O94" s="59"/>
      <c r="P94" s="59"/>
    </row>
    <row r="95" spans="1:17" s="43" customFormat="1" ht="131.25" customHeight="1">
      <c r="A95" s="44">
        <v>7</v>
      </c>
      <c r="B95" s="44" t="s">
        <v>165</v>
      </c>
      <c r="C95" s="46" t="s">
        <v>28</v>
      </c>
      <c r="D95" s="53" t="s">
        <v>166</v>
      </c>
      <c r="E95" s="48"/>
      <c r="F95" s="48"/>
      <c r="G95" s="48"/>
      <c r="H95" s="49" t="s">
        <v>15</v>
      </c>
      <c r="I95" s="44">
        <v>3</v>
      </c>
      <c r="J95" s="64">
        <v>3</v>
      </c>
      <c r="K95" s="50" t="s">
        <v>167</v>
      </c>
      <c r="L95" s="87" t="s">
        <v>172</v>
      </c>
      <c r="M95" s="87"/>
      <c r="N95" s="87"/>
      <c r="O95" s="87"/>
      <c r="P95" s="87"/>
      <c r="Q95" s="42" t="s">
        <v>168</v>
      </c>
    </row>
  </sheetData>
  <sheetProtection/>
  <mergeCells count="47">
    <mergeCell ref="L95:P95"/>
    <mergeCell ref="B89:D89"/>
    <mergeCell ref="L90:P90"/>
    <mergeCell ref="B91:D91"/>
    <mergeCell ref="L92:P92"/>
    <mergeCell ref="L93:P93"/>
    <mergeCell ref="B94:D94"/>
    <mergeCell ref="B82:D82"/>
    <mergeCell ref="L83:P85"/>
    <mergeCell ref="B84:D84"/>
    <mergeCell ref="A86:P86"/>
    <mergeCell ref="B87:D87"/>
    <mergeCell ref="L88:P88"/>
    <mergeCell ref="B63:D63"/>
    <mergeCell ref="B66:D66"/>
    <mergeCell ref="B70:D70"/>
    <mergeCell ref="B74:D74"/>
    <mergeCell ref="B77:D77"/>
    <mergeCell ref="A81:P81"/>
    <mergeCell ref="B46:D46"/>
    <mergeCell ref="B49:D49"/>
    <mergeCell ref="B51:D51"/>
    <mergeCell ref="B54:D54"/>
    <mergeCell ref="B58:D58"/>
    <mergeCell ref="B61:D61"/>
    <mergeCell ref="B26:D26"/>
    <mergeCell ref="B28:D28"/>
    <mergeCell ref="B31:D31"/>
    <mergeCell ref="B36:D36"/>
    <mergeCell ref="B39:D39"/>
    <mergeCell ref="B42:D42"/>
    <mergeCell ref="P8:P9"/>
    <mergeCell ref="A10:P10"/>
    <mergeCell ref="B11:D11"/>
    <mergeCell ref="B16:D16"/>
    <mergeCell ref="B19:D19"/>
    <mergeCell ref="B24:D24"/>
    <mergeCell ref="A1:C1"/>
    <mergeCell ref="A4:P4"/>
    <mergeCell ref="A5:P5"/>
    <mergeCell ref="A8:A9"/>
    <mergeCell ref="B8:B9"/>
    <mergeCell ref="C8:C9"/>
    <mergeCell ref="D8:D9"/>
    <mergeCell ref="E8:G8"/>
    <mergeCell ref="H8:K8"/>
    <mergeCell ref="L8:O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06 Ly Tu Trong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TPT</dc:creator>
  <cp:keywords/>
  <dc:description/>
  <cp:lastModifiedBy>Admin</cp:lastModifiedBy>
  <cp:lastPrinted>2019-03-01T07:10:30Z</cp:lastPrinted>
  <dcterms:created xsi:type="dcterms:W3CDTF">2010-02-22T08:52:49Z</dcterms:created>
  <dcterms:modified xsi:type="dcterms:W3CDTF">2019-03-06T08:02:37Z</dcterms:modified>
  <cp:category/>
  <cp:version/>
  <cp:contentType/>
  <cp:contentStatus/>
</cp:coreProperties>
</file>